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Eurasia2017" sheetId="45" r:id="rId3"/>
    <sheet name="Eurasia2019" sheetId="48" r:id="rId4"/>
    <sheet name="Russia2019" sheetId="43" r:id="rId5"/>
    <sheet name="Turkey2019" sheetId="42" r:id="rId6"/>
    <sheet name="Iran2019" sheetId="49" r:id="rId7"/>
    <sheet name="Afghanistan2019" sheetId="44"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9" i="43" l="1"/>
  <c r="B30" i="43"/>
  <c r="B31" i="43"/>
  <c r="B32" i="43"/>
  <c r="B33" i="43"/>
  <c r="B34" i="43"/>
  <c r="B35" i="43"/>
  <c r="B36" i="43"/>
  <c r="B37" i="43"/>
  <c r="B38" i="43"/>
  <c r="B39" i="43"/>
  <c r="B69" i="48" l="1"/>
  <c r="B68" i="48"/>
  <c r="B67" i="48"/>
  <c r="B66" i="48"/>
  <c r="B65" i="48"/>
  <c r="B64" i="48"/>
  <c r="B63" i="48"/>
  <c r="B62" i="48"/>
  <c r="B61" i="48"/>
  <c r="B60" i="48"/>
  <c r="B59" i="48"/>
  <c r="B58" i="48"/>
  <c r="B57" i="48"/>
  <c r="B56" i="48"/>
  <c r="B55" i="48"/>
  <c r="B54" i="48"/>
  <c r="B53" i="48"/>
  <c r="B52" i="48"/>
  <c r="B51" i="48"/>
  <c r="B50" i="48"/>
  <c r="B49" i="48"/>
  <c r="B48" i="48"/>
  <c r="B47" i="48"/>
  <c r="B46" i="48"/>
  <c r="B45" i="48"/>
  <c r="B44" i="48"/>
  <c r="B43" i="48"/>
  <c r="B42" i="48"/>
  <c r="B41" i="48"/>
  <c r="B40" i="48"/>
  <c r="B39" i="48"/>
  <c r="B38" i="48"/>
  <c r="B37" i="48"/>
  <c r="B36" i="48"/>
  <c r="B35" i="48"/>
  <c r="B34" i="48"/>
  <c r="B33" i="48"/>
  <c r="B32" i="48"/>
  <c r="B31" i="48"/>
  <c r="B30" i="48"/>
  <c r="B29" i="48"/>
  <c r="B28" i="48"/>
  <c r="B27" i="48"/>
  <c r="B26" i="48"/>
  <c r="B25" i="48"/>
  <c r="B24" i="48"/>
  <c r="B23" i="48"/>
  <c r="B22" i="48"/>
  <c r="B21" i="48"/>
  <c r="B20" i="48"/>
  <c r="B19" i="48"/>
  <c r="B18" i="48"/>
  <c r="B17" i="48"/>
  <c r="B16" i="48"/>
  <c r="B15" i="48"/>
  <c r="B14" i="48"/>
  <c r="B13" i="48"/>
  <c r="B12" i="48"/>
  <c r="B11" i="48"/>
  <c r="B10" i="48"/>
  <c r="B70" i="48" l="1"/>
  <c r="B28" i="44"/>
  <c r="B29" i="44"/>
  <c r="B30" i="44"/>
  <c r="B31" i="44"/>
  <c r="B32" i="44"/>
  <c r="B33" i="44"/>
  <c r="B34" i="44"/>
  <c r="B35" i="44"/>
  <c r="B36" i="44"/>
  <c r="B37" i="44"/>
  <c r="B38" i="44"/>
  <c r="B39" i="44"/>
  <c r="B40" i="44"/>
  <c r="B41" i="44"/>
  <c r="B42" i="44" s="1"/>
  <c r="B46" i="49" l="1"/>
  <c r="B45" i="49"/>
  <c r="B44" i="49"/>
  <c r="B43" i="49"/>
  <c r="B42" i="49"/>
  <c r="B41" i="49"/>
  <c r="B40" i="49"/>
  <c r="B39" i="49"/>
  <c r="B38" i="49"/>
  <c r="B37" i="49"/>
  <c r="B36" i="49"/>
  <c r="B35" i="49"/>
  <c r="B34" i="49"/>
  <c r="B33" i="49"/>
  <c r="B32" i="49"/>
  <c r="B31" i="49"/>
  <c r="B30" i="49"/>
  <c r="B29" i="49"/>
  <c r="B28" i="49"/>
  <c r="B27" i="49"/>
  <c r="B26" i="49"/>
  <c r="B25" i="49"/>
  <c r="B24" i="49"/>
  <c r="B23" i="49"/>
  <c r="B22" i="49"/>
  <c r="B21" i="49"/>
  <c r="B20" i="49"/>
  <c r="B19" i="49"/>
  <c r="B18" i="49"/>
  <c r="B17" i="49"/>
  <c r="B16" i="49"/>
  <c r="B15" i="49"/>
  <c r="B14" i="49"/>
  <c r="B13" i="49"/>
  <c r="B12" i="49"/>
  <c r="B11" i="49"/>
  <c r="B10" i="49"/>
  <c r="B9" i="49"/>
  <c r="B11" i="42"/>
  <c r="B12" i="42"/>
  <c r="B13" i="42"/>
  <c r="B14" i="42"/>
  <c r="B15" i="42"/>
  <c r="B16" i="42"/>
  <c r="B17" i="42"/>
  <c r="B18" i="42"/>
  <c r="B19" i="42"/>
  <c r="B20" i="42"/>
  <c r="B21" i="42"/>
  <c r="B22" i="42"/>
  <c r="B23" i="42"/>
  <c r="B24" i="42"/>
  <c r="B25" i="42"/>
  <c r="B26" i="42"/>
  <c r="B27" i="42"/>
  <c r="B28" i="42"/>
  <c r="B29" i="42"/>
  <c r="B30" i="42"/>
  <c r="B31" i="42"/>
  <c r="B32" i="42"/>
  <c r="B33" i="42"/>
  <c r="B34" i="42"/>
  <c r="B35" i="42"/>
  <c r="B36" i="42"/>
  <c r="B37" i="42"/>
  <c r="B38" i="42"/>
  <c r="B39" i="42"/>
  <c r="B40" i="42"/>
  <c r="B41" i="42"/>
  <c r="B42" i="42"/>
  <c r="B43" i="42"/>
  <c r="B44" i="42"/>
  <c r="B45" i="42"/>
  <c r="B46" i="42"/>
  <c r="B47" i="42"/>
  <c r="B48" i="42"/>
  <c r="B49" i="42"/>
  <c r="B50" i="42" s="1"/>
  <c r="B9" i="42"/>
  <c r="B23" i="43"/>
  <c r="B24" i="43"/>
  <c r="B25" i="43"/>
  <c r="B26" i="43"/>
  <c r="B27" i="43"/>
  <c r="B28" i="43"/>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65" i="45"/>
  <c r="B66" i="45"/>
  <c r="B67" i="45"/>
  <c r="B68" i="45"/>
  <c r="B69" i="45"/>
  <c r="B10" i="45"/>
  <c r="B11" i="45"/>
  <c r="B12" i="45"/>
  <c r="B13" i="45"/>
  <c r="B14" i="45"/>
  <c r="B47" i="49" l="1"/>
  <c r="B70" i="45"/>
  <c r="B9" i="44" l="1"/>
  <c r="B9" i="43" l="1"/>
  <c r="B12" i="43" l="1"/>
  <c r="B13" i="43"/>
  <c r="B14" i="43"/>
  <c r="B15" i="43"/>
  <c r="B16" i="43"/>
  <c r="B17" i="43"/>
  <c r="B18" i="43"/>
  <c r="B19" i="43"/>
  <c r="B20" i="43"/>
  <c r="B21" i="43"/>
  <c r="B22" i="43"/>
  <c r="B10" i="43" l="1"/>
  <c r="B11" i="43"/>
  <c r="B11" i="44" l="1"/>
  <c r="B12" i="44"/>
  <c r="B13" i="44"/>
  <c r="B14" i="44"/>
  <c r="B15" i="44"/>
  <c r="B16" i="44"/>
  <c r="B17" i="44"/>
  <c r="B18" i="44"/>
  <c r="B19" i="44"/>
  <c r="B20" i="44"/>
  <c r="B21" i="44"/>
  <c r="B22" i="44"/>
  <c r="B23" i="44"/>
  <c r="B24" i="44"/>
  <c r="B25" i="44"/>
  <c r="B26" i="44"/>
  <c r="B27" i="44"/>
  <c r="B10" i="44"/>
  <c r="B10" i="42" l="1"/>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A54" authorId="0" shapeId="0">
      <text>
        <r>
          <rPr>
            <sz val="10"/>
            <color indexed="81"/>
            <rFont val="Arial"/>
            <family val="2"/>
            <scheme val="major"/>
          </rPr>
          <t>Since 2020, the data come from the projections made by UN in 2017</t>
        </r>
      </text>
    </comment>
    <comment ref="B70" authorId="0" shapeId="0">
      <text>
        <r>
          <rPr>
            <sz val="10"/>
            <color indexed="81"/>
            <rFont val="Arial"/>
            <family val="2"/>
            <scheme val="major"/>
          </rPr>
          <t xml:space="preserve">Projected to be a constant change
</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A54" authorId="0" shapeId="0">
      <text>
        <r>
          <rPr>
            <sz val="10"/>
            <color indexed="81"/>
            <rFont val="Arial"/>
            <family val="2"/>
            <scheme val="major"/>
          </rPr>
          <t>Since 2020, the data come from the projections made by UN in 2019</t>
        </r>
      </text>
    </comment>
    <comment ref="B70" authorId="0" shapeId="0">
      <text>
        <r>
          <rPr>
            <sz val="10"/>
            <color indexed="81"/>
            <rFont val="Arial"/>
            <family val="2"/>
            <scheme val="major"/>
          </rPr>
          <t xml:space="preserve">Projected to be a constant change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9" authorId="0" shapeId="0">
      <text>
        <r>
          <rPr>
            <sz val="10"/>
            <color indexed="81"/>
            <rFont val="Arial"/>
            <family val="2"/>
            <scheme val="major"/>
          </rPr>
          <t xml:space="preserve">Projected to be a constant change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0" authorId="0" shapeId="0">
      <text>
        <r>
          <rPr>
            <sz val="10"/>
            <color indexed="81"/>
            <rFont val="Arial"/>
            <family val="2"/>
            <scheme val="major"/>
          </rPr>
          <t xml:space="preserve">Projected to be a constant change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7" authorId="0" shapeId="0">
      <text>
        <r>
          <rPr>
            <sz val="10"/>
            <color indexed="81"/>
            <rFont val="Arial"/>
            <family val="2"/>
            <scheme val="major"/>
          </rPr>
          <t xml:space="preserve">Projected to be a constant change
</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2" authorId="0" shapeId="0">
      <text>
        <r>
          <rPr>
            <sz val="10"/>
            <color indexed="81"/>
            <rFont val="Arial"/>
            <family val="2"/>
            <scheme val="major"/>
          </rPr>
          <t xml:space="preserve">Projected to be a constant change
</t>
        </r>
      </text>
    </comment>
  </commentList>
</comments>
</file>

<file path=xl/sharedStrings.xml><?xml version="1.0" encoding="utf-8"?>
<sst xmlns="http://schemas.openxmlformats.org/spreadsheetml/2006/main" count="109" uniqueCount="38">
  <si>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</si>
  <si>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</si>
  <si>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</si>
  <si>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</si>
  <si>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</si>
  <si>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</si>
  <si>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</si>
  <si>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</si>
  <si>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</si>
  <si>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</si>
  <si>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</si>
  <si>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(million people)</t>
    <phoneticPr fontId="3" type="noConversion"/>
  </si>
  <si>
    <t>Total (million people)</t>
    <phoneticPr fontId="3" type="noConversion"/>
  </si>
  <si>
    <t>Source: Angus Maddison time series to 1950; then UN world population prospects 2017 onwards - central projection, https://population.un.org/wpp/Download/Standard/Population/; 25 June 2019</t>
    <phoneticPr fontId="3" type="noConversion"/>
  </si>
  <si>
    <t>Source: UN world population prospects 2019 - central projection, https://population.un.org/wpp/Download/Standard/Population/; 25 June 2019</t>
    <phoneticPr fontId="3" type="noConversion"/>
  </si>
  <si>
    <t>Source: Angus Maddison time series to 1950; then UN world population prospects 2019 onwards - central projection, https://population.un.org/wpp/Download/Standard/Population/; 25 June 2019</t>
    <phoneticPr fontId="3" type="noConversion"/>
  </si>
  <si>
    <t>Population, Remainder of Eurasia 
(excluding China, Japan, the Indian subcontinent and the British Isles)</t>
    <phoneticPr fontId="3" type="noConversion"/>
  </si>
  <si>
    <t>Eurasia2017</t>
    <phoneticPr fontId="3" type="noConversion"/>
  </si>
  <si>
    <t>Eurasia2019</t>
    <phoneticPr fontId="3" type="noConversion"/>
  </si>
  <si>
    <t>Russia2019</t>
    <phoneticPr fontId="3" type="noConversion"/>
  </si>
  <si>
    <t>Turkey2019</t>
    <phoneticPr fontId="3" type="noConversion"/>
  </si>
  <si>
    <t>Iran2019</t>
    <phoneticPr fontId="3" type="noConversion"/>
  </si>
  <si>
    <t>Afghanistan2019</t>
    <phoneticPr fontId="3" type="noConversion"/>
  </si>
  <si>
    <t>Total human population, with projections from 2017 UN report, Remainder of Eurasia, 1-2100, (million people)</t>
  </si>
  <si>
    <t>Total human population, with projections from 2017 UN report, Remainder of Eurasia, 1-2100, (million people)</t>
    <phoneticPr fontId="3" type="noConversion"/>
  </si>
  <si>
    <t>Notes: Europe and Asia combined with the exclusion of China, India, Japan and the British Isles</t>
    <phoneticPr fontId="3" type="noConversion"/>
  </si>
  <si>
    <t>Total human population, with projections from 2019 UN report, Remainder of Eurasia, 1-2100, (million people)</t>
  </si>
  <si>
    <t>Total human population, with projections from 2019 UN report, Remainder of Eurasia, 1-2100, (million people)</t>
    <phoneticPr fontId="3" type="noConversion"/>
  </si>
  <si>
    <t>Total human population, with projections from 2019 UN report, Russia, 1950-2100, (million people)</t>
  </si>
  <si>
    <t>Total human population, with projections from 2019 UN report, Russia, 1950-2100, (million people)</t>
    <phoneticPr fontId="3" type="noConversion"/>
  </si>
  <si>
    <t>Total human population, with projections from 2019 UN report, Turkey, 1-2100, (million people)</t>
  </si>
  <si>
    <t>Total human population, with projections from 2019 UN report, Turkey, 1-2100, (million people)</t>
    <phoneticPr fontId="3" type="noConversion"/>
  </si>
  <si>
    <t>Total human population, with projections from 2019 UN report, Iran, 1-2100, (million people)</t>
  </si>
  <si>
    <t>Total human population, with projections from 2019 UN report, Iran, 1-2100, (million people)</t>
    <phoneticPr fontId="3" type="noConversion"/>
  </si>
  <si>
    <t>Total human population, with projections from 2019 UN report, Afghanistan, 1820-2100, (million people)</t>
  </si>
  <si>
    <t>Total human population, with projections from 2019 UN report, Afghanistan, 1820-2100, (million people)</t>
    <phoneticPr fontId="3" type="noConversion"/>
  </si>
  <si>
    <t>These reference tables contain statistics of the total population in the remainder of the Eurasia, which includes the whole Europe and Asia excluding China, Japan, the Indian subcontinent and the British Isles. Several countries within this large region are also presented here. We also compare the projections made for these countries in 2017 and 2019. The graph besides each table shows the total population of that year, and the absolute change over time. The x-axis is the absolute change while the y-axis is the total population. Each circle represents a certain year.</t>
    <phoneticPr fontId="3" type="noConversion"/>
  </si>
  <si>
    <t>Although for the whole region, the projected population has been revised downward, for the four countries here their projections have been revised upward.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</si>
</sst>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_ "/>
    <numFmt numFmtId="165" formatCode="0.000_);[Red]\(0.000\)"/>
    <numFmt numFmtId="166" formatCode="0.000"/>
    <numFmt numFmtId="167"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ck">
        <color auto="1"/>
      </bottom>
      <diagonal/>
    </border>
    <border>
      <left/>
      <right/>
      <top style="thick">
        <color auto="1"/>
      </top>
      <bottom style="thin">
        <color auto="1"/>
      </bottom>
      <diagonal/>
    </border>
    <border>
      <left/>
      <right/>
      <top style="thick">
        <color auto="1"/>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166"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2" borderId="0" xfId="0" applyNumberFormat="1" applyFont="1" applyFill="1" applyBorder="1" applyAlignment="1">
      <alignment horizontal="left" vertical="center"/>
    </xf>
    <xf numFmtId="0" fontId="6" fillId="0" borderId="3" xfId="0" applyFont="1" applyBorder="1" applyAlignment="1">
      <alignment horizontal="left" vertical="center"/>
    </xf>
    <xf numFmtId="164" fontId="6" fillId="0" borderId="3" xfId="0" applyNumberFormat="1" applyFont="1" applyBorder="1" applyAlignment="1">
      <alignment horizontal="left" vertical="center"/>
    </xf>
    <xf numFmtId="165" fontId="6" fillId="0" borderId="3" xfId="0" applyNumberFormat="1" applyFont="1" applyBorder="1" applyAlignment="1">
      <alignment horizontal="left" vertical="center"/>
    </xf>
    <xf numFmtId="0" fontId="4" fillId="0" borderId="0" xfId="0" applyNumberFormat="1" applyFont="1" applyFill="1" applyBorder="1" applyAlignment="1">
      <alignment horizontal="left" vertical="center"/>
    </xf>
    <xf numFmtId="167" fontId="9" fillId="0" borderId="0" xfId="0" applyNumberFormat="1" applyFont="1" applyBorder="1" applyAlignment="1">
      <alignment horizontal="left"/>
    </xf>
    <xf numFmtId="167" fontId="9" fillId="0" borderId="0" xfId="0" applyNumberFormat="1" applyFont="1" applyAlignment="1">
      <alignment horizontal="left"/>
    </xf>
    <xf numFmtId="167" fontId="9" fillId="2" borderId="1" xfId="0" applyNumberFormat="1" applyFont="1" applyFill="1" applyBorder="1" applyAlignment="1">
      <alignment horizontal="left"/>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Remainder of Eurasia, total human population, with UN 2017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Eurasia2017!$D$10</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{E98A9BBC-6545-403E-8CF4-F5B1E768CE28}</c15:txfldGUID>
                      <c15:f>Eurasia2017!$D$10</c15:f>
                      <c15:dlblFieldTableCache>
                        <c:ptCount val="1"/>
                        <c:pt idx="0">
                          <c:v>1</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Eurasia2017!$D$11</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{47BF278D-9161-48EE-A8B5-1FC92EEEEFEA}</c15:txfldGUID>
                      <c15:f>Eurasia2017!$D$11</c15:f>
                      <c15:dlblFieldTableCache>
                        <c:ptCount val="1"/>
                        <c:pt idx="0">
                          <c:v>1000</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Eurasia2017!$D$12</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{3454B84D-F590-4188-BF02-85769F3B9162}</c15:txfldGUID>
                      <c15:f>Eurasia2017!$D$12</c15:f>
                      <c15:dlblFieldTableCache>
                        <c:ptCount val="1"/>
                        <c:pt idx="0">
                          <c:v>1500</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Eurasia2017!$D$13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{E796F6A7-1804-44EF-A23A-0095EC94A527}</c15:txfldGUID>
                      <c15:f>Eurasia2017!$D$13</c15:f>
                      <c15:dlblFieldTableCache>
                        <c:ptCount val="1"/>
                        <c:pt idx="0">
                          <c:v> </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Eurasia2017!$D$14</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{53DFEE92-C1A3-4A2D-834E-4A73112B0113}</c15:txfldGUID>
                      <c15:f>Eurasia2017!$D$14</c15:f>
                      <c15:dlblFieldTableCache>
                        <c:ptCount val="1"/>
                        <c:pt idx="0">
                          <c:v>1700</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Eurasia2017!$D$15</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{19FCA6EA-9A35-45D8-8ED9-253DB8A7F0A1}</c15:txfldGUID>
                      <c15:f>Eurasia2017!$D$15</c15:f>
                      <c15:dlblFieldTableCache>
                        <c:ptCount val="1"/>
                        <c:pt idx="0">
                          <c:v>1820</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Eurasia2017!$D$16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{A77D539D-8121-4242-B323-7A84837721D3}</c15:txfldGUID>
                      <c15:f>Eurasia2017!$D$16</c15:f>
                      <c15:dlblFieldTableCache>
                        <c:ptCount val="1"/>
                        <c:pt idx="0">
                          <c:v> </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Eurasia2017!$D$17</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{4DFBC85D-B269-4F23-A0B9-8C014E3F15AC}</c15:txfldGUID>
                      <c15:f>Eurasia2017!$D$17</c15:f>
                      <c15:dlblFieldTableCache>
                        <c:ptCount val="1"/>
                        <c:pt idx="0">
                          <c:v>1850</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Eurasia2017!$D$18</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{AD88BFCF-AF16-4BA0-BC76-B2B4B642A762}</c15:txfldGUID>
                      <c15:f>Eurasia2017!$D$18</c15:f>
                      <c15:dlblFieldTableCache>
                        <c:ptCount val="1"/>
                        <c:pt idx="0">
                          <c:v>1870</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Eurasia2017!$D$19</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{218F3A25-449F-47A5-9EBE-602028BDA99E}</c15:txfldGUID>
                      <c15:f>Eurasia2017!$D$19</c15:f>
                      <c15:dlblFieldTableCache>
                        <c:ptCount val="1"/>
                        <c:pt idx="0">
                          <c:v>1913</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Eurasia2017!$D$20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{F92EFC40-C253-4E43-A907-07D00FCDB84A}</c15:txfldGUID>
                      <c15:f>Eurasia2017!$D$20</c15:f>
                      <c15:dlblFieldTableCache>
                        <c:ptCount val="1"/>
                        <c:pt idx="0">
                          <c:v> </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Eurasia2017!$D$21</c:f>
                  <c:strCache>
                    <c:ptCount val="1"/>
                    <c:pt idx="0">
                      <c:v>1915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{EA3B2748-FEFE-45E7-AF5D-833288212646}</c15:txfldGUID>
                      <c15:f>Eurasia2017!$D$21</c15:f>
                      <c15:dlblFieldTableCache>
                        <c:ptCount val="1"/>
                        <c:pt idx="0">
                          <c:v>1915</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Eurasia2017!$D$22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{3D601F93-E155-40CE-A266-0CE07BE6CDC2}</c15:txfldGUID>
                      <c15:f>Eurasia2017!$D$22</c15:f>
                      <c15:dlblFieldTableCache>
                        <c:ptCount val="1"/>
                        <c:pt idx="0">
                          <c:v> </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Eurasia2017!$D$23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{B2EF2698-7AB3-498C-9DE7-BC4558088CF5}</c15:txfldGUID>
                      <c15:f>Eurasia2017!$D$23</c15:f>
                      <c15:dlblFieldTableCache>
                        <c:ptCount val="1"/>
                        <c:pt idx="0">
                          <c:v> </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Eurasia2017!$D$24</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{CC122C17-110E-444B-8631-7673E10D1A36}</c15:txfldGUID>
                      <c15:f>Eurasia2017!$D$24</c15:f>
                      <c15:dlblFieldTableCache>
                        <c:ptCount val="1"/>
                        <c:pt idx="0">
                          <c:v>1918</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Eurasia2017!$D$25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{EC5EF81B-37FD-4979-93EB-0538CA05D73C}</c15:txfldGUID>
                      <c15:f>Eurasia2017!$D$25</c15:f>
                      <c15:dlblFieldTableCache>
                        <c:ptCount val="1"/>
                        <c:pt idx="0">
                          <c:v> </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Eurasia2017!$D$26</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{B49A0FBA-AD4E-472F-BBFA-505A75C71CC4}</c15:txfldGUID>
                      <c15:f>Eurasia2017!$D$26</c15:f>
                      <c15:dlblFieldTableCache>
                        <c:ptCount val="1"/>
                        <c:pt idx="0">
                          <c:v>1920</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Eurasia2017!$D$27</c:f>
                  <c:strCache>
                    <c:ptCount val="1"/>
                    <c:pt idx="0">
                      <c:v>1925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{1EA0C635-B372-4695-96A4-C6A1D362CDF6}</c15:txfldGUID>
                      <c15:f>Eurasia2017!$D$27</c15:f>
                      <c15:dlblFieldTableCache>
                        <c:ptCount val="1"/>
                        <c:pt idx="0">
                          <c:v>1925</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Eurasia2017!$D$28</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{E5F86BF7-2AEB-499A-83F0-E3B1F3AAC171}</c15:txfldGUID>
                      <c15:f>Eurasia2017!$D$28</c15:f>
                      <c15:dlblFieldTableCache>
                        <c:ptCount val="1"/>
                        <c:pt idx="0">
                          <c:v>1930</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Eurasia2017!$D$29</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{1C835BD0-DC12-46CF-BC8C-5DDFD9B32DD6}</c15:txfldGUID>
                      <c15:f>Eurasia2017!$D$29</c15:f>
                      <c15:dlblFieldTableCache>
                        <c:ptCount val="1"/>
                        <c:pt idx="0">
                          <c:v>1935</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Eurasia2017!$D$30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{51D71E64-B84A-42D8-A3A1-5E530535D2A6}</c15:txfldGUID>
                      <c15:f>Eurasia2017!$D$30</c15:f>
                      <c15:dlblFieldTableCache>
                        <c:ptCount val="1"/>
                        <c:pt idx="0">
                          <c:v> </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Eurasia2017!$D$31</c:f>
                  <c:strCache>
                    <c:ptCount val="1"/>
                    <c:pt idx="0">
                      <c:v>1941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{86B3729D-F49E-49C1-B25C-45D2D790D10B}</c15:txfldGUID>
                      <c15:f>Eurasia2017!$D$31</c15:f>
                      <c15:dlblFieldTableCache>
                        <c:ptCount val="1"/>
                        <c:pt idx="0">
                          <c:v>1941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Eurasia2017!$D$32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{F6153B5A-4242-4586-AF15-FFA85008E84B}</c15:txfldGUID>
                      <c15:f>Eurasia2017!$D$32</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Eurasia2017!$D$33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{0489741D-F3DD-41C3-8C13-CCB5CC53DA4A}</c15:txfldGUID>
                      <c15:f>Eurasia2017!$D$33</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Eurasia2017!$D$34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{0A9EB3C1-7107-46C3-9C7A-BEE3908C1FD8}</c15:txfldGUID>
                      <c15:f>Eurasia2017!$D$34</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Eurasia2017!$D$35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{3812D008-60E7-4DE5-B4C0-4F84B4C6353D}</c15:txfldGUID>
                      <c15:f>Eurasia2017!$D$35</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Eurasia2017!$D$36</c:f>
                  <c:strCache>
                    <c:ptCount val="1"/>
                    <c:pt idx="0">
                      <c:v>1946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{A68E66B2-43E7-434B-8A73-98B1EDDEF28E}</c15:txfldGUID>
                      <c15:f>Eurasia2017!$D$36</c15:f>
                      <c15:dlblFieldTableCache>
                        <c:ptCount val="1"/>
                        <c:pt idx="0">
                          <c:v>1946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Eurasia2017!$D$37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{65ADA3CE-E717-4B29-B168-F97C5F591E71}</c15:txfldGUID>
                      <c15:f>Eurasia2017!$D$37</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Eurasia2017!$D$38</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{092B3BFE-FFD2-4612-8885-3E82FCC9FEC8}</c15:txfldGUID>
                      <c15:f>Eurasia2017!$D$38</c15:f>
                      <c15:dlblFieldTableCache>
                        <c:ptCount val="1"/>
                        <c:pt idx="0">
                          <c:v>1948</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Eurasia2017!$D$39</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{3B25195A-453F-4EB8-B1B0-54CFA877B3E9}</c15:txfldGUID>
                      <c15:f>Eurasia2017!$D$39</c15:f>
                      <c15:dlblFieldTableCache>
                        <c:ptCount val="1"/>
                        <c:pt idx="0">
                          <c:v>1949</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Eurasia2017!$D$40</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{BCBADE3F-C35F-40CF-9ADD-8A6E110C2E5A}</c15:txfldGUID>
                      <c15:f>Eurasia2017!$D$40</c15:f>
                      <c15:dlblFieldTableCache>
                        <c:ptCount val="1"/>
                        <c:pt idx="0">
                          <c:v>1950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Eurasia2017!$D$41</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{FDC7DD1D-DB02-445E-BA48-FB48FB39D551}</c15:txfldGUID>
                      <c15:f>Eurasia2017!$D$41</c15:f>
                      <c15:dlblFieldTableCache>
                        <c:ptCount val="1"/>
                        <c:pt idx="0">
                          <c:v>1955</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Eurasia2017!$D$42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{278FA7F4-93F3-49C1-A614-30749ECA1752}</c15:txfldGUID>
                      <c15:f>Eurasia2017!$D$42</c15:f>
                      <c15:dlblFieldTableCache>
                        <c:ptCount val="1"/>
                        <c:pt idx="0">
                          <c:v>1960</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Eurasia2017!$D$43</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{F4204512-736E-4194-8C3F-C7A8E050B64E}</c15:txfldGUID>
                      <c15:f>Eurasia2017!$D$43</c15:f>
                      <c15:dlblFieldTableCache>
                        <c:ptCount val="1"/>
                        <c:pt idx="0">
                          <c:v>1965</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Eurasia2017!$D$44</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{8406F685-1DAE-44D8-B34D-AE74195792CD}</c15:txfldGUID>
                      <c15:f>Eurasia2017!$D$44</c15:f>
                      <c15:dlblFieldTableCache>
                        <c:ptCount val="1"/>
                        <c:pt idx="0">
                          <c:v>1970</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Eurasia2017!$D$45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{F8C30F96-39BA-4397-8B73-C5D2C79CA0C1}</c15:txfldGUID>
                      <c15:f>Eurasia2017!$D$45</c15:f>
                      <c15:dlblFieldTableCache>
                        <c:ptCount val="1"/>
                        <c:pt idx="0">
                          <c:v>1975</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Eurasia2017!$D$46</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{65605F33-AC8A-4FBC-9157-5C630F55AE0C}</c15:txfldGUID>
                      <c15:f>Eurasia2017!$D$46</c15:f>
                      <c15:dlblFieldTableCache>
                        <c:ptCount val="1"/>
                        <c:pt idx="0">
                          <c:v>1980</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Eurasia2017!$D$47</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{7D2EB6D2-2292-4CAD-985E-E8FED99BE284}</c15:txfldGUID>
                      <c15:f>Eurasia2017!$D$47</c15:f>
                      <c15:dlblFieldTableCache>
                        <c:ptCount val="1"/>
                        <c:pt idx="0">
                          <c:v>1985</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Eurasia2017!$D$48</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{9114FDE9-1042-4E7F-96C6-DA4918ADDFAA}</c15:txfldGUID>
                      <c15:f>Eurasia2017!$D$48</c15:f>
                      <c15:dlblFieldTableCache>
                        <c:ptCount val="1"/>
                        <c:pt idx="0">
                          <c:v>1990</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Eurasia2017!$D$49</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{21CEC2EC-5C48-4760-A9BB-5A4988FFEC68}</c15:txfldGUID>
                      <c15:f>Eurasia2017!$D$49</c15:f>
                      <c15:dlblFieldTableCache>
                        <c:ptCount val="1"/>
                        <c:pt idx="0">
                          <c:v>1995</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Eurasia2017!$D$50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{4FE3DE9F-3A41-40BF-933D-67E35294424A}</c15:txfldGUID>
                      <c15:f>Eurasia2017!$D$50</c15:f>
                      <c15:dlblFieldTableCache>
                        <c:ptCount val="1"/>
                        <c:pt idx="0">
                          <c:v>2000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Eurasia2017!$D$51</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{C9E446CF-56FA-4B26-94FB-DD101DB70496}</c15:txfldGUID>
                      <c15:f>Eurasia2017!$D$51</c15:f>
                      <c15:dlblFieldTableCache>
                        <c:ptCount val="1"/>
                        <c:pt idx="0">
                          <c:v>2005</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Eurasia2017!$D$52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{D4892990-2D27-41BD-AC24-01CA6482EC0A}</c15:txfldGUID>
                      <c15:f>Eurasia2017!$D$52</c15:f>
                      <c15:dlblFieldTableCache>
                        <c:ptCount val="1"/>
                        <c:pt idx="0">
                          <c:v>2010</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Eurasia2017!$D$53</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{18BB1370-5AEA-4D07-842C-860B650920EA}</c15:txfldGUID>
                      <c15:f>Eurasia2017!$D$53</c15:f>
                      <c15:dlblFieldTableCache>
                        <c:ptCount val="1"/>
                        <c:pt idx="0">
                          <c:v>2015</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Eurasia2017!$D$54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{C8F7BEC0-978B-46A9-B60F-7584429F6037}</c15:txfldGUID>
                      <c15:f>Eurasia2017!$D$54</c15:f>
                      <c15:dlblFieldTableCache>
                        <c:ptCount val="1"/>
                        <c:pt idx="0">
                          <c:v>2020</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Eurasia2017!$D$55</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{0D2D8EE3-DA6D-4899-977C-3908BBB5A6E8}</c15:txfldGUID>
                      <c15:f>Eurasia2017!$D$55</c15:f>
                      <c15:dlblFieldTableCache>
                        <c:ptCount val="1"/>
                        <c:pt idx="0">
                          <c:v>2025</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Eurasia2017!$D$56</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{222D5ACA-3277-4708-B659-570112298CE2}</c15:txfldGUID>
                      <c15:f>Eurasia2017!$D$56</c15:f>
                      <c15:dlblFieldTableCache>
                        <c:ptCount val="1"/>
                        <c:pt idx="0">
                          <c:v>2030</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Eurasia2017!$D$57</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{0AB3CCAB-7290-417F-A89F-21ECFDEBCA0F}</c15:txfldGUID>
                      <c15:f>Eurasia2017!$D$57</c15:f>
                      <c15:dlblFieldTableCache>
                        <c:ptCount val="1"/>
                        <c:pt idx="0">
                          <c:v>2035</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Eurasia2017!$D$58</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{28193C98-326C-48F7-A306-304138F2FFCC}</c15:txfldGUID>
                      <c15:f>Eurasia2017!$D$58</c15:f>
                      <c15:dlblFieldTableCache>
                        <c:ptCount val="1"/>
                        <c:pt idx="0">
                          <c:v>2040</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Eurasia2017!$D$59</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{914B0259-3E5C-4E34-A64D-B7A3AA7D5DBA}</c15:txfldGUID>
                      <c15:f>Eurasia2017!$D$59</c15:f>
                      <c15:dlblFieldTableCache>
                        <c:ptCount val="1"/>
                        <c:pt idx="0">
                          <c:v>2045</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Eurasia2017!$D$60</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{8C963163-1205-4A08-817C-798D81A6C3EC}</c15:txfldGUID>
                      <c15:f>Eurasia2017!$D$60</c15:f>
                      <c15:dlblFieldTableCache>
                        <c:ptCount val="1"/>
                        <c:pt idx="0">
                          <c:v>2050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Eurasia2017!$D$61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{50B1884C-5FC6-4F32-B44A-9B8138B2821F}</c15:txfldGUID>
                      <c15:f>Eurasia2017!$D$61</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Eurasia2017!$D$62</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{CCFF6F43-C061-42B4-8625-4FAE1D3DB7AC}</c15:txfldGUID>
                      <c15:f>Eurasia2017!$D$62</c15:f>
                      <c15:dlblFieldTableCache>
                        <c:ptCount val="1"/>
                        <c:pt idx="0">
                          <c:v>2060</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Eurasia2017!$D$63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{CBC47535-7D82-4C5D-BFB5-5B0E49A8970A}</c15:txfldGUID>
                      <c15:f>Eurasia2017!$D$63</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Eurasia2017!$D$64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{F74A9E60-0793-47F0-BC72-663CBC519BDC}</c15:txfldGUID>
                      <c15:f>Eurasia2017!$D$64</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Eurasia2017!$D$65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{45071CE3-725E-4CA4-8797-3703B7604E37}</c15:txfldGUID>
                      <c15:f>Eurasia2017!$D$65</c15:f>
                      <c15:dlblFieldTableCache>
                        <c:ptCount val="1"/>
                        <c:pt idx="0">
                          <c:v> </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Eurasia2017!$D$66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{25703A55-EFF0-4712-B6E7-2E3C0D0B764A}</c15:txfldGUID>
                      <c15:f>Eurasia2017!$D$66</c15:f>
                      <c15:dlblFieldTableCache>
                        <c:ptCount val="1"/>
                        <c:pt idx="0">
                          <c:v>2080</c:v>
                        </c:pt>
                      </c15:dlblFieldTableCache>
                    </c15:dlblFTEntry>
                  </c15:dlblFieldTable>
                  <c15:showDataLabelsRange val="0"/>
                </c:ext>
                <c:ext xmlns:c16="http://schemas.microsoft.com/office/drawing/2014/chart" uri="{C3380CC4-5D6E-409C-BE32-E72D297353CC}">
                  <c16:uniqueId val="{00000025-6E12-4FEE-AAD4-50D0BD06F632}"/>
                </c:ext>
              </c:extLst>
            </c:dLbl>
            <c:dLbl>
              <c:idx val="57"/>
              <c:layout/>
              <c:tx>
                <c:strRef>
                  <c:f>Eurasia2017!$D$67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{45FCBD54-2A47-46FD-95A7-DC518B7BCC03}</c15:txfldGUID>
                      <c15:f>Eurasia2017!$D$67</c15:f>
                      <c15:dlblFieldTableCache>
                        <c:ptCount val="1"/>
                        <c:pt idx="0">
                          <c:v> </c:v>
                        </c:pt>
                      </c15:dlblFieldTableCache>
                    </c15:dlblFTEntry>
                  </c15:dlblFieldTable>
                  <c15:showDataLabelsRange val="0"/>
                </c:ext>
                <c:ext xmlns:c16="http://schemas.microsoft.com/office/drawing/2014/chart" uri="{C3380CC4-5D6E-409C-BE32-E72D297353CC}">
                  <c16:uniqueId val="{00000026-6E12-4FEE-AAD4-50D0BD06F632}"/>
                </c:ext>
              </c:extLst>
            </c:dLbl>
            <c:dLbl>
              <c:idx val="58"/>
              <c:layout/>
              <c:tx>
                <c:strRef>
                  <c:f>Eurasia2017!$D$68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{36BBF592-4213-4D01-AFD5-B5993746DF51}</c15:txfldGUID>
                      <c15:f>Eurasia2017!$D$68</c15:f>
                      <c15:dlblFieldTableCache>
                        <c:ptCount val="1"/>
                        <c:pt idx="0">
                          <c:v> </c:v>
                        </c:pt>
                      </c15:dlblFieldTableCache>
                    </c15:dlblFTEntry>
                  </c15:dlblFieldTable>
                  <c15:showDataLabelsRange val="0"/>
                </c:ext>
                <c:ext xmlns:c16="http://schemas.microsoft.com/office/drawing/2014/chart" uri="{C3380CC4-5D6E-409C-BE32-E72D297353CC}">
                  <c16:uniqueId val="{00000027-6E12-4FEE-AAD4-50D0BD06F632}"/>
                </c:ext>
              </c:extLst>
            </c:dLbl>
            <c:dLbl>
              <c:idx val="59"/>
              <c:layout/>
              <c:tx>
                <c:strRef>
                  <c:f>Eurasia2017!$D$69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{CFE2AB8D-F7C0-4515-BBC4-817523B55507}</c15:txfldGUID>
                      <c15:f>Eurasia2017!$D$69</c15:f>
                      <c15:dlblFieldTableCache>
                        <c:ptCount val="1"/>
                        <c:pt idx="0">
                          <c:v> </c:v>
                        </c:pt>
                      </c15:dlblFieldTableCache>
                    </c15:dlblFTEntry>
                  </c15:dlblFieldTable>
                  <c15:showDataLabelsRange val="0"/>
                </c:ext>
                <c:ext xmlns:c16="http://schemas.microsoft.com/office/drawing/2014/chart" uri="{C3380CC4-5D6E-409C-BE32-E72D297353CC}">
                  <c16:uniqueId val="{00000028-6E12-4FEE-AAD4-50D0BD06F632}"/>
                </c:ext>
              </c:extLst>
            </c:dLbl>
            <c:dLbl>
              <c:idx val="60"/>
              <c:layout/>
              <c:tx>
                <c:strRef>
                  <c:f>Eurasia2017!$D$70</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{A90BA2E2-2B7B-4BA3-BCB5-A9296E6CE007}</c15:txfldGUID>
                      <c15:f>Eurasia2017!$D$70</c15:f>
                      <c15:dlblFieldTableCache>
                        <c:ptCount val="1"/>
                        <c:pt idx="0">
                          <c:v>2100</c:v>
                        </c:pt>
                      </c15:dlblFieldTableCache>
                    </c15:dlblFTEntry>
                  </c15:dlblFieldTable>
                  <c15:showDataLabelsRange val="0"/>
                </c:ext>
                <c:ext xmlns:c16="http://schemas.microsoft.com/office/drawing/2014/chart" uri="{C3380CC4-5D6E-409C-BE32-E72D297353CC}">
                  <c16:uniqueId val="{00000029-6E12-4FEE-AAD4-50D0BD06F632}"/>
                </c:ext>
              </c:extLst>
            </c:dLbl>
            <c:dLbl>
              <c:idx val="64"/>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{379D9667-EBFE-44BB-9DDA-A0E5FE5C2B79}</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{CE40DD91-497E-4A56-87B3-575DC156DF26}</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{E22B47BE-EE5F-4851-8F7E-0877C32A6BFF}</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{2F60D22F-AC87-40C8-9EC4-3CA82400CD27}</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{EB4FF6B5-94FC-4F61-BD67-62521187F2D3}</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{A557AFB8-9305-47BC-98EC-C552E3FE96C0}</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{9D30D318-A0C4-4197-B8EF-1AF1562D09AC}</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{531B97CB-E61E-4E7A-8431-7763B9F768EF}</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{9C7F5E12-587A-4BC5-BC1A-CDD1C45D9728}</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{3FF8319D-FAC4-470C-B8FB-C32C2E5F55C7}</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{6FBB7648-F28F-4B2F-9BA2-BFF5822A4CAC}</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{84B52604-04F3-4039-B2EB-C0DBB2F8681A}</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{505A66ED-B552-4F46-99C8-4553F6B6A8E2}</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{42C93BB6-B7FE-4593-8D1D-FC64BE341B36}</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{01FD6B77-C414-4C4D-ABB7-F79ED4DB2733}</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{0414C63C-B03A-4F54-B022-2AA33F07C9FA}</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{E4B8C201-99C9-448F-AC0E-4A65A58043A3}</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5"/>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{6149AEC3-E102-4968-8B66-974C18EABD1A}</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90"/>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{D4755700-90B9-4AF3-A4F2-27D2B85CE5CC}</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5"/>
              <c:tx>
                <c:strRef>
                  <c:f>Eurasia2017!#REF!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{E01F7DD3-6D20-4142-8A12-7992AAA281A3}</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7"/>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{F7847C47-80EF-4E7E-97EB-8C43F8772B3B}</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100"/>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{EBC1EB37-3878-48CA-9AA5-864599A67E2B}</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5"/>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{9213A979-0EDE-4F64-92E7-E0C6AC925010}</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10"/>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{56CB3BD7-69FE-4B48-887B-6CCCD740851A}</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{F3AD2A77-D700-49D0-A494-AC9685141499}</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3"/>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{EF21806E-27C5-4DC8-9F0F-76068625560C}</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5"/>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{88A2D791-C2D1-43B5-8C4F-8DDC5471F31F}</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7"/>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{2B8A0CDA-3D2F-4E30-9156-54FC56ED3736}</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9"/>
              <c:tx>
                <c:strRef>
                  <c:f>Eurasia2017!#REF!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{1826BC69-83EE-4609-88B0-ADEAA861C638}</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{5C75768B-162D-4C9C-9859-0DEC7CBC9A02}</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dLbl>
              <c:idx val="121"/>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{A11746A7-D697-4E22-9862-08D55019E923}</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3-7897-4D62-9544-46233D1C61FF}"/>
                </c:ext>
              </c:extLst>
            </c:dLbl>
            <c:dLbl>
              <c:idx val="123"/>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{D8783DFF-ABB4-4118-A707-A31D96BC703F}</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4-7897-4D62-9544-46233D1C61FF}"/>
                </c:ext>
              </c:extLst>
            </c:dLbl>
            <c:dLbl>
              <c:idx val="125"/>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{5A99133D-32BE-4BCC-AAD5-D883279BC844}</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5-7897-4D62-9544-46233D1C61FF}"/>
                </c:ext>
              </c:extLst>
            </c:dLbl>
            <c:dLbl>
              <c:idx val="127"/>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{9688F06D-ECF0-4FAD-8543-894E7EBD2C2B}</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6-7897-4D62-9544-46233D1C61FF}"/>
                </c:ext>
              </c:extLst>
            </c:dLbl>
            <c:dLbl>
              <c:idx val="129"/>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{43C532EB-5728-43F1-9A18-25349424F2F9}</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7-7897-4D62-9544-46233D1C61FF}"/>
                </c:ext>
              </c:extLst>
            </c:dLbl>
            <c:dLbl>
              <c:idx val="131"/>
              <c:tx>
                <c:strRef>
                  <c:f>Eurasia2017!#REF!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{41D9EFFD-DEBF-499C-9871-E1CA6437195D}</c15:txfldGUID>
                      <c15:f>Eurasia2017!#REF!</c15:f>
                      <c15:dlblFieldTableCache>
                        <c:ptCount val="1"/>
                        <c:pt idx="0">
                          <c:v>#REF!</c:v>
                        </c:pt>
                      </c15:dlblFieldTableCache>
                    </c15:dlblFTEntry>
                  </c15:dlblFieldTable>
                  <c15:showDataLabelsRange val="0"/>
                </c:ext>
                <c:ext xmlns:c16="http://schemas.microsoft.com/office/drawing/2014/chart" uri="{C3380CC4-5D6E-409C-BE32-E72D297353CC}">
                  <c16:uniqueId val="{00000028-7897-4D62-9544-46233D1C61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Eurasia2017!$B$10:$B$70</c:f>
              <c:numCache>
                <c:formatCode>0.00</c:formatCode>
                <c:ptCount val="61"/>
                <c:pt idx="0">
                  <c:v>9.4582158687036757E-3</c:v>
                </c:pt>
                <c:pt idx="1">
                  <c:v>4.6540100574710856E-2</c:v>
                </c:pt>
                <c:pt idx="2">
                  <c:v>0.15241449445810812</c:v>
                </c:pt>
                <c:pt idx="3">
                  <c:v>0.25268004704887448</c:v>
                </c:pt>
                <c:pt idx="4">
                  <c:v>0.55230587158908484</c:v>
                </c:pt>
                <c:pt idx="5">
                  <c:v>0.77548637704965817</c:v>
                </c:pt>
                <c:pt idx="6">
                  <c:v>0.85263321007257675</c:v>
                </c:pt>
                <c:pt idx="7">
                  <c:v>3.8493395042732419</c:v>
                </c:pt>
                <c:pt idx="8">
                  <c:v>4.8564472392861724</c:v>
                </c:pt>
                <c:pt idx="9">
                  <c:v>4.859521712188462</c:v>
                </c:pt>
                <c:pt idx="10">
                  <c:v>3.3729707756048128</c:v>
                </c:pt>
                <c:pt idx="11">
                  <c:v>2.3888069860567498</c:v>
                </c:pt>
                <c:pt idx="12">
                  <c:v>2.0261956240964309</c:v>
                </c:pt>
                <c:pt idx="13">
                  <c:v>1.4816650867520593</c:v>
                </c:pt>
                <c:pt idx="14">
                  <c:v>-0.39618922803487067</c:v>
                </c:pt>
                <c:pt idx="15">
                  <c:v>0.95278719324028316</c:v>
                </c:pt>
                <c:pt idx="16">
                  <c:v>7.4387290783306526</c:v>
                </c:pt>
                <c:pt idx="17">
                  <c:v>8.8673569374700953</c:v>
                </c:pt>
                <c:pt idx="18">
                  <c:v>7.6014822597622018</c:v>
                </c:pt>
                <c:pt idx="19">
                  <c:v>6.6692688948575212</c:v>
                </c:pt>
                <c:pt idx="20">
                  <c:v>6.1823944570327285</c:v>
                </c:pt>
                <c:pt idx="21">
                  <c:v>-0.69827848110128343</c:v>
                </c:pt>
                <c:pt idx="22">
                  <c:v>-0.44264827590779987</c:v>
                </c:pt>
                <c:pt idx="23">
                  <c:v>-0.95514119359722827</c:v>
                </c:pt>
                <c:pt idx="24">
                  <c:v>-0.62716053656697568</c:v>
                </c:pt>
                <c:pt idx="25">
                  <c:v>-0.47466404445964372</c:v>
                </c:pt>
                <c:pt idx="26">
                  <c:v>2.2237374174647471</c:v>
                </c:pt>
                <c:pt idx="27">
                  <c:v>5.0939770920967931</c:v>
                </c:pt>
                <c:pt idx="28">
                  <c:v>5.0347898332624368</c:v>
                </c:pt>
                <c:pt idx="29">
                  <c:v>6.8877820730491521</c:v>
                </c:pt>
                <c:pt idx="30">
                  <c:v>12.575221911674078</c:v>
                </c:pt>
                <c:pt idx="31">
                  <c:v>14.626062999999988</c:v>
                </c:pt>
                <c:pt idx="32">
                  <c:v>16.64445300000002</c:v>
                </c:pt>
                <c:pt idx="33">
                  <c:v>17.297793600000013</c:v>
                </c:pt>
                <c:pt idx="34">
                  <c:v>17.577596700000026</c:v>
                </c:pt>
                <c:pt idx="35">
                  <c:v>17.880623999999944</c:v>
                </c:pt>
                <c:pt idx="36">
                  <c:v>18.452265599999965</c:v>
                </c:pt>
                <c:pt idx="37">
                  <c:v>19.235752899999987</c:v>
                </c:pt>
                <c:pt idx="38">
                  <c:v>18.312097500000029</c:v>
                </c:pt>
                <c:pt idx="39">
                  <c:v>15.955737500000122</c:v>
                </c:pt>
                <c:pt idx="40">
                  <c:v>15.128721799999994</c:v>
                </c:pt>
                <c:pt idx="41">
                  <c:v>16.077447499999948</c:v>
                </c:pt>
                <c:pt idx="42">
                  <c:v>16.726156899999911</c:v>
                </c:pt>
                <c:pt idx="43">
                  <c:v>16.058465599999977</c:v>
                </c:pt>
                <c:pt idx="44">
                  <c:v>14.233504400000083</c:v>
                </c:pt>
                <c:pt idx="45">
                  <c:v>12.241998099999932</c:v>
                </c:pt>
                <c:pt idx="46">
                  <c:v>10.418413999999984</c:v>
                </c:pt>
                <c:pt idx="47">
                  <c:v>8.8094610000000557</c:v>
                </c:pt>
                <c:pt idx="48">
                  <c:v>7.3198881999999683</c:v>
                </c:pt>
                <c:pt idx="49">
                  <c:v>5.7612069000000705</c:v>
                </c:pt>
                <c:pt idx="50">
                  <c:v>4.0527165000000425</c:v>
                </c:pt>
                <c:pt idx="51">
                  <c:v>2.337060199999951</c:v>
                </c:pt>
                <c:pt idx="52">
                  <c:v>0.84113760000000182</c:v>
                </c:pt>
                <c:pt idx="53">
                  <c:v>-0.29069970000000467</c:v>
                </c:pt>
                <c:pt idx="54">
                  <c:v>-1.0869034000001192</c:v>
                </c:pt>
                <c:pt idx="55">
                  <c:v>-1.6503623000000971</c:v>
                </c:pt>
                <c:pt idx="56">
                  <c:v>-2.0668412999998509</c:v>
                </c:pt>
                <c:pt idx="57">
                  <c:v>-2.4057324999999308</c:v>
                </c:pt>
                <c:pt idx="58">
                  <c:v>-2.7464305000000424</c:v>
                </c:pt>
                <c:pt idx="59">
                  <c:v>-3.1176667999999608</c:v>
                </c:pt>
                <c:pt idx="60">
                  <c:v>-3.4889030999998791</c:v>
                </c:pt>
              </c:numCache>
            </c:numRef>
          </c:xVal>
          <c:yVal>
            <c:numRef>
              <c:f>Eurasia2017!$C$10:$C$70</c:f>
              <c:numCache>
                <c:formatCode>0.000_);[Red]\(0.000\)</c:formatCode>
                <c:ptCount val="61"/>
                <c:pt idx="0">
                  <c:v>68.036904829942131</c:v>
                </c:pt>
                <c:pt idx="1">
                  <c:v>77.495120698645806</c:v>
                </c:pt>
                <c:pt idx="2">
                  <c:v>137.80051559143371</c:v>
                </c:pt>
                <c:pt idx="3">
                  <c:v>168.94381737351068</c:v>
                </c:pt>
                <c:pt idx="4">
                  <c:v>188.3365250012086</c:v>
                </c:pt>
                <c:pt idx="5">
                  <c:v>290.45110912310935</c:v>
                </c:pt>
                <c:pt idx="6">
                  <c:v>296.90461778816075</c:v>
                </c:pt>
                <c:pt idx="7">
                  <c:v>316.03010542528665</c:v>
                </c:pt>
                <c:pt idx="8">
                  <c:v>412.38480291635801</c:v>
                </c:pt>
                <c:pt idx="9">
                  <c:v>621.9862815003155</c:v>
                </c:pt>
                <c:pt idx="10">
                  <c:v>626.20375825265035</c:v>
                </c:pt>
                <c:pt idx="11">
                  <c:v>628.73222305152512</c:v>
                </c:pt>
                <c:pt idx="12">
                  <c:v>630.98137222476385</c:v>
                </c:pt>
                <c:pt idx="13">
                  <c:v>632.78461429971799</c:v>
                </c:pt>
                <c:pt idx="14">
                  <c:v>633.94470239826796</c:v>
                </c:pt>
                <c:pt idx="15">
                  <c:v>631.99223584364825</c:v>
                </c:pt>
                <c:pt idx="16">
                  <c:v>635.85027678474853</c:v>
                </c:pt>
                <c:pt idx="17">
                  <c:v>676.62461031363216</c:v>
                </c:pt>
                <c:pt idx="18">
                  <c:v>724.52384615944948</c:v>
                </c:pt>
                <c:pt idx="19">
                  <c:v>752.63943291125418</c:v>
                </c:pt>
                <c:pt idx="20">
                  <c:v>791.21653510802469</c:v>
                </c:pt>
                <c:pt idx="21">
                  <c:v>789.73379965345055</c:v>
                </c:pt>
                <c:pt idx="22">
                  <c:v>789.81997814582212</c:v>
                </c:pt>
                <c:pt idx="23">
                  <c:v>788.84850310163495</c:v>
                </c:pt>
                <c:pt idx="24">
                  <c:v>787.90969575862766</c:v>
                </c:pt>
                <c:pt idx="25">
                  <c:v>787.594182028501</c:v>
                </c:pt>
                <c:pt idx="26">
                  <c:v>786.96036766970838</c:v>
                </c:pt>
                <c:pt idx="27">
                  <c:v>792.04165686343049</c:v>
                </c:pt>
                <c:pt idx="28">
                  <c:v>797.14832185390196</c:v>
                </c:pt>
                <c:pt idx="29">
                  <c:v>802.11123652995536</c:v>
                </c:pt>
                <c:pt idx="30">
                  <c:v>810.92388600000027</c:v>
                </c:pt>
                <c:pt idx="31">
                  <c:v>877.56256799999983</c:v>
                </c:pt>
                <c:pt idx="32">
                  <c:v>957.18451600000014</c:v>
                </c:pt>
                <c:pt idx="33">
                  <c:v>1044.007098</c:v>
                </c:pt>
                <c:pt idx="34">
                  <c:v>1130.1624520000003</c:v>
                </c:pt>
                <c:pt idx="35">
                  <c:v>1219.7830650000003</c:v>
                </c:pt>
                <c:pt idx="36">
                  <c:v>1308.9686919999997</c:v>
                </c:pt>
                <c:pt idx="37">
                  <c:v>1404.3057209999999</c:v>
                </c:pt>
                <c:pt idx="38">
                  <c:v>1501.3262209999996</c:v>
                </c:pt>
                <c:pt idx="39">
                  <c:v>1587.4266960000002</c:v>
                </c:pt>
                <c:pt idx="40">
                  <c:v>1660.8835960000008</c:v>
                </c:pt>
                <c:pt idx="41">
                  <c:v>1738.7139140000002</c:v>
                </c:pt>
                <c:pt idx="42">
                  <c:v>1821.6580710000003</c:v>
                </c:pt>
                <c:pt idx="43">
                  <c:v>1905.9754829999993</c:v>
                </c:pt>
                <c:pt idx="44">
                  <c:v>1982.2427270000001</c:v>
                </c:pt>
                <c:pt idx="45">
                  <c:v>2048.3105270000001</c:v>
                </c:pt>
                <c:pt idx="46">
                  <c:v>2104.6627079999994</c:v>
                </c:pt>
                <c:pt idx="47">
                  <c:v>2152.4946669999999</c:v>
                </c:pt>
                <c:pt idx="48">
                  <c:v>2192.7573179999999</c:v>
                </c:pt>
                <c:pt idx="49">
                  <c:v>2225.6935489999996</c:v>
                </c:pt>
                <c:pt idx="50">
                  <c:v>2250.3693870000006</c:v>
                </c:pt>
                <c:pt idx="51">
                  <c:v>2266.220714</c:v>
                </c:pt>
                <c:pt idx="52">
                  <c:v>2273.7399890000002</c:v>
                </c:pt>
                <c:pt idx="53">
                  <c:v>2274.6320900000001</c:v>
                </c:pt>
                <c:pt idx="54">
                  <c:v>2270.8329920000001</c:v>
                </c:pt>
                <c:pt idx="55">
                  <c:v>2263.7630559999989</c:v>
                </c:pt>
                <c:pt idx="56">
                  <c:v>2254.3293689999991</c:v>
                </c:pt>
                <c:pt idx="57">
                  <c:v>2243.0946430000004</c:v>
                </c:pt>
                <c:pt idx="58">
                  <c:v>2230.2720439999998</c:v>
                </c:pt>
                <c:pt idx="59">
                  <c:v>2215.6303379999999</c:v>
                </c:pt>
                <c:pt idx="60">
                  <c:v>2199.0953760000002</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remainder of Eurasia,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Remainder of Eurasia,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Eurasia2019!$D$10</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{7F9BB1BC-2442-4DAB-AD82-4F843D35ED76}</c15:txfldGUID>
                      <c15:f>Eurasia2019!$D$10</c15:f>
                      <c15:dlblFieldTableCache>
                        <c:ptCount val="1"/>
                        <c:pt idx="0">
                          <c:v>1</c:v>
                        </c:pt>
                      </c15:dlblFieldTableCache>
                    </c15:dlblFTEntry>
                  </c15:dlblFieldTable>
                  <c15:showDataLabelsRange val="0"/>
                </c:ext>
                <c:ext xmlns:c16="http://schemas.microsoft.com/office/drawing/2014/chart" uri="{C3380CC4-5D6E-409C-BE32-E72D297353CC}">
                  <c16:uniqueId val="{00000000-1ED9-4D28-BB6C-E452DB61E7A4}"/>
                </c:ext>
              </c:extLst>
            </c:dLbl>
            <c:dLbl>
              <c:idx val="1"/>
              <c:layout/>
              <c:tx>
                <c:strRef>
                  <c:f>Eurasia2019!$D$11</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{5BDBA94A-5FB1-4B06-9B9E-BFEC8DABC7AC}</c15:txfldGUID>
                      <c15:f>Eurasia2019!$D$11</c15:f>
                      <c15:dlblFieldTableCache>
                        <c:ptCount val="1"/>
                        <c:pt idx="0">
                          <c:v>1000</c:v>
                        </c:pt>
                      </c15:dlblFieldTableCache>
                    </c15:dlblFTEntry>
                  </c15:dlblFieldTable>
                  <c15:showDataLabelsRange val="0"/>
                </c:ext>
                <c:ext xmlns:c16="http://schemas.microsoft.com/office/drawing/2014/chart" uri="{C3380CC4-5D6E-409C-BE32-E72D297353CC}">
                  <c16:uniqueId val="{00000000-1CF6-4BB4-84C9-7D22125CA5FC}"/>
                </c:ext>
              </c:extLst>
            </c:dLbl>
            <c:dLbl>
              <c:idx val="2"/>
              <c:layout/>
              <c:tx>
                <c:strRef>
                  <c:f>Eurasia2019!$D$12</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{BDCFF9BA-AE58-41FD-BE7C-27B5BEF00706}</c15:txfldGUID>
                      <c15:f>Eurasia2019!$D$12</c15:f>
                      <c15:dlblFieldTableCache>
                        <c:ptCount val="1"/>
                        <c:pt idx="0">
                          <c:v>1500</c:v>
                        </c:pt>
                      </c15:dlblFieldTableCache>
                    </c15:dlblFTEntry>
                  </c15:dlblFieldTable>
                  <c15:showDataLabelsRange val="0"/>
                </c:ext>
                <c:ext xmlns:c16="http://schemas.microsoft.com/office/drawing/2014/chart" uri="{C3380CC4-5D6E-409C-BE32-E72D297353CC}">
                  <c16:uniqueId val="{00000001-1CF6-4BB4-84C9-7D22125CA5FC}"/>
                </c:ext>
              </c:extLst>
            </c:dLbl>
            <c:dLbl>
              <c:idx val="3"/>
              <c:layout/>
              <c:tx>
                <c:strRef>
                  <c:f>Eurasia2019!$D$13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{7EA30383-DE5A-493A-B195-8C1BF42A1A55}</c15:txfldGUID>
                      <c15:f>Eurasia2019!$D$13</c15:f>
                      <c15:dlblFieldTableCache>
                        <c:ptCount val="1"/>
                        <c:pt idx="0">
                          <c:v> </c:v>
                        </c:pt>
                      </c15:dlblFieldTableCache>
                    </c15:dlblFTEntry>
                  </c15:dlblFieldTable>
                  <c15:showDataLabelsRange val="0"/>
                </c:ext>
                <c:ext xmlns:c16="http://schemas.microsoft.com/office/drawing/2014/chart" uri="{C3380CC4-5D6E-409C-BE32-E72D297353CC}">
                  <c16:uniqueId val="{00000002-1CF6-4BB4-84C9-7D22125CA5FC}"/>
                </c:ext>
              </c:extLst>
            </c:dLbl>
            <c:dLbl>
              <c:idx val="4"/>
              <c:layout/>
              <c:tx>
                <c:strRef>
                  <c:f>Eurasia2019!$D$14</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{7407A883-0E9C-4866-B676-65346972FF36}</c15:txfldGUID>
                      <c15:f>Eurasia2019!$D$14</c15:f>
                      <c15:dlblFieldTableCache>
                        <c:ptCount val="1"/>
                        <c:pt idx="0">
                          <c:v>1700</c:v>
                        </c:pt>
                      </c15:dlblFieldTableCache>
                    </c15:dlblFTEntry>
                  </c15:dlblFieldTable>
                  <c15:showDataLabelsRange val="0"/>
                </c:ext>
                <c:ext xmlns:c16="http://schemas.microsoft.com/office/drawing/2014/chart" uri="{C3380CC4-5D6E-409C-BE32-E72D297353CC}">
                  <c16:uniqueId val="{00000003-1CF6-4BB4-84C9-7D22125CA5FC}"/>
                </c:ext>
              </c:extLst>
            </c:dLbl>
            <c:dLbl>
              <c:idx val="5"/>
              <c:layout/>
              <c:tx>
                <c:strRef>
                  <c:f>Eurasia2019!$D$15</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{BF64FD87-180B-47E9-B321-4B6FFB3FE771}</c15:txfldGUID>
                      <c15:f>Eurasia2019!$D$15</c15:f>
                      <c15:dlblFieldTableCache>
                        <c:ptCount val="1"/>
                        <c:pt idx="0">
                          <c:v>1820</c:v>
                        </c:pt>
                      </c15:dlblFieldTableCache>
                    </c15:dlblFTEntry>
                  </c15:dlblFieldTable>
                  <c15:showDataLabelsRange val="0"/>
                </c:ext>
                <c:ext xmlns:c16="http://schemas.microsoft.com/office/drawing/2014/chart" uri="{C3380CC4-5D6E-409C-BE32-E72D297353CC}">
                  <c16:uniqueId val="{00000004-1CF6-4BB4-84C9-7D22125CA5FC}"/>
                </c:ext>
              </c:extLst>
            </c:dLbl>
            <c:dLbl>
              <c:idx val="6"/>
              <c:layout/>
              <c:tx>
                <c:strRef>
                  <c:f>Eurasia2019!$D$16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{7C8D021D-2453-433B-BCA1-C6FA02112EB6}</c15:txfldGUID>
                      <c15:f>Eurasia2019!$D$16</c15:f>
                      <c15:dlblFieldTableCache>
                        <c:ptCount val="1"/>
                        <c:pt idx="0">
                          <c:v> </c:v>
                        </c:pt>
                      </c15:dlblFieldTableCache>
                    </c15:dlblFTEntry>
                  </c15:dlblFieldTable>
                  <c15:showDataLabelsRange val="0"/>
                </c:ext>
                <c:ext xmlns:c16="http://schemas.microsoft.com/office/drawing/2014/chart" uri="{C3380CC4-5D6E-409C-BE32-E72D297353CC}">
                  <c16:uniqueId val="{00000001-1ED9-4D28-BB6C-E452DB61E7A4}"/>
                </c:ext>
              </c:extLst>
            </c:dLbl>
            <c:dLbl>
              <c:idx val="7"/>
              <c:layout/>
              <c:tx>
                <c:strRef>
                  <c:f>Eurasia2019!$D$17</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{A4196618-8DAF-458F-9782-D5D45E1D888F}</c15:txfldGUID>
                      <c15:f>Eurasia2019!$D$17</c15:f>
                      <c15:dlblFieldTableCache>
                        <c:ptCount val="1"/>
                        <c:pt idx="0">
                          <c:v>1850</c:v>
                        </c:pt>
                      </c15:dlblFieldTableCache>
                    </c15:dlblFTEntry>
                  </c15:dlblFieldTable>
                  <c15:showDataLabelsRange val="0"/>
                </c:ext>
                <c:ext xmlns:c16="http://schemas.microsoft.com/office/drawing/2014/chart" uri="{C3380CC4-5D6E-409C-BE32-E72D297353CC}">
                  <c16:uniqueId val="{00000005-1CF6-4BB4-84C9-7D22125CA5FC}"/>
                </c:ext>
              </c:extLst>
            </c:dLbl>
            <c:dLbl>
              <c:idx val="8"/>
              <c:layout/>
              <c:tx>
                <c:strRef>
                  <c:f>Eurasia2019!$D$18</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{1FBF671A-6301-439E-80B6-727501F5109C}</c15:txfldGUID>
                      <c15:f>Eurasia2019!$D$18</c15:f>
                      <c15:dlblFieldTableCache>
                        <c:ptCount val="1"/>
                        <c:pt idx="0">
                          <c:v>1870</c:v>
                        </c:pt>
                      </c15:dlblFieldTableCache>
                    </c15:dlblFTEntry>
                  </c15:dlblFieldTable>
                  <c15:showDataLabelsRange val="0"/>
                </c:ext>
                <c:ext xmlns:c16="http://schemas.microsoft.com/office/drawing/2014/chart" uri="{C3380CC4-5D6E-409C-BE32-E72D297353CC}">
                  <c16:uniqueId val="{00000002-1ED9-4D28-BB6C-E452DB61E7A4}"/>
                </c:ext>
              </c:extLst>
            </c:dLbl>
            <c:dLbl>
              <c:idx val="9"/>
              <c:layout/>
              <c:tx>
                <c:strRef>
                  <c:f>Eurasia2019!$D$19</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{F6A4766B-E419-43FA-8509-02E78ED2041A}</c15:txfldGUID>
                      <c15:f>Eurasia2019!$D$19</c15:f>
                      <c15:dlblFieldTableCache>
                        <c:ptCount val="1"/>
                        <c:pt idx="0">
                          <c:v>1913</c:v>
                        </c:pt>
                      </c15:dlblFieldTableCache>
                    </c15:dlblFTEntry>
                  </c15:dlblFieldTable>
                  <c15:showDataLabelsRange val="0"/>
                </c:ext>
                <c:ext xmlns:c16="http://schemas.microsoft.com/office/drawing/2014/chart" uri="{C3380CC4-5D6E-409C-BE32-E72D297353CC}">
                  <c16:uniqueId val="{00000003-1ED9-4D28-BB6C-E452DB61E7A4}"/>
                </c:ext>
              </c:extLst>
            </c:dLbl>
            <c:dLbl>
              <c:idx val="10"/>
              <c:layout/>
              <c:tx>
                <c:strRef>
                  <c:f>Eurasia2019!$D$20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{E2C595BB-6FA7-4E08-BF34-913406549E46}</c15:txfldGUID>
                      <c15:f>Eurasia2019!$D$20</c15:f>
                      <c15:dlblFieldTableCache>
                        <c:ptCount val="1"/>
                        <c:pt idx="0">
                          <c:v> </c:v>
                        </c:pt>
                      </c15:dlblFieldTableCache>
                    </c15:dlblFTEntry>
                  </c15:dlblFieldTable>
                  <c15:showDataLabelsRange val="0"/>
                </c:ext>
                <c:ext xmlns:c16="http://schemas.microsoft.com/office/drawing/2014/chart" uri="{C3380CC4-5D6E-409C-BE32-E72D297353CC}">
                  <c16:uniqueId val="{00000004-1ED9-4D28-BB6C-E452DB61E7A4}"/>
                </c:ext>
              </c:extLst>
            </c:dLbl>
            <c:dLbl>
              <c:idx val="11"/>
              <c:layout/>
              <c:tx>
                <c:strRef>
                  <c:f>Eurasia2019!$D$21</c:f>
                  <c:strCache>
                    <c:ptCount val="1"/>
                    <c:pt idx="0">
                      <c:v>1915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{DB89DF3C-8CB5-42BE-B925-AD0A8E8BA120}</c15:txfldGUID>
                      <c15:f>Eurasia2019!$D$21</c15:f>
                      <c15:dlblFieldTableCache>
                        <c:ptCount val="1"/>
                        <c:pt idx="0">
                          <c:v>1915</c:v>
                        </c:pt>
                      </c15:dlblFieldTableCache>
                    </c15:dlblFTEntry>
                  </c15:dlblFieldTable>
                  <c15:showDataLabelsRange val="0"/>
                </c:ext>
                <c:ext xmlns:c16="http://schemas.microsoft.com/office/drawing/2014/chart" uri="{C3380CC4-5D6E-409C-BE32-E72D297353CC}">
                  <c16:uniqueId val="{00000006-1CF6-4BB4-84C9-7D22125CA5FC}"/>
                </c:ext>
              </c:extLst>
            </c:dLbl>
            <c:dLbl>
              <c:idx val="12"/>
              <c:layout/>
              <c:tx>
                <c:strRef>
                  <c:f>Eurasia2019!$D$22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{6AE80C21-6A85-4D7D-92E6-2AA852DE0070}</c15:txfldGUID>
                      <c15:f>Eurasia2019!$D$22</c15:f>
                      <c15:dlblFieldTableCache>
                        <c:ptCount val="1"/>
                        <c:pt idx="0">
                          <c:v> </c:v>
                        </c:pt>
                      </c15:dlblFieldTableCache>
                    </c15:dlblFTEntry>
                  </c15:dlblFieldTable>
                  <c15:showDataLabelsRange val="0"/>
                </c:ext>
                <c:ext xmlns:c16="http://schemas.microsoft.com/office/drawing/2014/chart" uri="{C3380CC4-5D6E-409C-BE32-E72D297353CC}">
                  <c16:uniqueId val="{00000005-1ED9-4D28-BB6C-E452DB61E7A4}"/>
                </c:ext>
              </c:extLst>
            </c:dLbl>
            <c:dLbl>
              <c:idx val="13"/>
              <c:layout/>
              <c:tx>
                <c:strRef>
                  <c:f>Eurasia2019!$D$23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{83DD4A1E-A939-431E-A018-D09056D6B096}</c15:txfldGUID>
                      <c15:f>Eurasia2019!$D$23</c15:f>
                      <c15:dlblFieldTableCache>
                        <c:ptCount val="1"/>
                        <c:pt idx="0">
                          <c:v> </c:v>
                        </c:pt>
                      </c15:dlblFieldTableCache>
                    </c15:dlblFTEntry>
                  </c15:dlblFieldTable>
                  <c15:showDataLabelsRange val="0"/>
                </c:ext>
                <c:ext xmlns:c16="http://schemas.microsoft.com/office/drawing/2014/chart" uri="{C3380CC4-5D6E-409C-BE32-E72D297353CC}">
                  <c16:uniqueId val="{00000007-1CF6-4BB4-84C9-7D22125CA5FC}"/>
                </c:ext>
              </c:extLst>
            </c:dLbl>
            <c:dLbl>
              <c:idx val="14"/>
              <c:layout/>
              <c:tx>
                <c:strRef>
                  <c:f>Eurasia2019!$D$24</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{3254D133-4CC0-4FD2-860B-6251CE7BA83C}</c15:txfldGUID>
                      <c15:f>Eurasia2019!$D$24</c15:f>
                      <c15:dlblFieldTableCache>
                        <c:ptCount val="1"/>
                        <c:pt idx="0">
                          <c:v>1918</c:v>
                        </c:pt>
                      </c15:dlblFieldTableCache>
                    </c15:dlblFTEntry>
                  </c15:dlblFieldTable>
                  <c15:showDataLabelsRange val="0"/>
                </c:ext>
                <c:ext xmlns:c16="http://schemas.microsoft.com/office/drawing/2014/chart" uri="{C3380CC4-5D6E-409C-BE32-E72D297353CC}">
                  <c16:uniqueId val="{00000006-1ED9-4D28-BB6C-E452DB61E7A4}"/>
                </c:ext>
              </c:extLst>
            </c:dLbl>
            <c:dLbl>
              <c:idx val="15"/>
              <c:layout/>
              <c:tx>
                <c:strRef>
                  <c:f>Eurasia2019!$D$25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{6EFCF593-152E-4F49-9C4A-C9EE0395DF75}</c15:txfldGUID>
                      <c15:f>Eurasia2019!$D$25</c15:f>
                      <c15:dlblFieldTableCache>
                        <c:ptCount val="1"/>
                        <c:pt idx="0">
                          <c:v> </c:v>
                        </c:pt>
                      </c15:dlblFieldTableCache>
                    </c15:dlblFTEntry>
                  </c15:dlblFieldTable>
                  <c15:showDataLabelsRange val="0"/>
                </c:ext>
                <c:ext xmlns:c16="http://schemas.microsoft.com/office/drawing/2014/chart" uri="{C3380CC4-5D6E-409C-BE32-E72D297353CC}">
                  <c16:uniqueId val="{00000008-1CF6-4BB4-84C9-7D22125CA5FC}"/>
                </c:ext>
              </c:extLst>
            </c:dLbl>
            <c:dLbl>
              <c:idx val="16"/>
              <c:layout/>
              <c:tx>
                <c:strRef>
                  <c:f>Eurasia2019!$D$26</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{472E535A-DA09-4E2F-B0D7-CBE650B70471}</c15:txfldGUID>
                      <c15:f>Eurasia2019!$D$26</c15:f>
                      <c15:dlblFieldTableCache>
                        <c:ptCount val="1"/>
                        <c:pt idx="0">
                          <c:v>1920</c:v>
                        </c:pt>
                      </c15:dlblFieldTableCache>
                    </c15:dlblFTEntry>
                  </c15:dlblFieldTable>
                  <c15:showDataLabelsRange val="0"/>
                </c:ext>
                <c:ext xmlns:c16="http://schemas.microsoft.com/office/drawing/2014/chart" uri="{C3380CC4-5D6E-409C-BE32-E72D297353CC}">
                  <c16:uniqueId val="{00000007-1ED9-4D28-BB6C-E452DB61E7A4}"/>
                </c:ext>
              </c:extLst>
            </c:dLbl>
            <c:dLbl>
              <c:idx val="17"/>
              <c:layout/>
              <c:tx>
                <c:strRef>
                  <c:f>Eurasia2019!$D$27</c:f>
                  <c:strCache>
                    <c:ptCount val="1"/>
                    <c:pt idx="0">
                      <c:v>1925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{F3F2C9A0-80A8-4026-8978-D26229FE95FC}</c15:txfldGUID>
                      <c15:f>Eurasia2019!$D$27</c15:f>
                      <c15:dlblFieldTableCache>
                        <c:ptCount val="1"/>
                        <c:pt idx="0">
                          <c:v>1925</c:v>
                        </c:pt>
                      </c15:dlblFieldTableCache>
                    </c15:dlblFTEntry>
                  </c15:dlblFieldTable>
                  <c15:showDataLabelsRange val="0"/>
                </c:ext>
                <c:ext xmlns:c16="http://schemas.microsoft.com/office/drawing/2014/chart" uri="{C3380CC4-5D6E-409C-BE32-E72D297353CC}">
                  <c16:uniqueId val="{00000009-1CF6-4BB4-84C9-7D22125CA5FC}"/>
                </c:ext>
              </c:extLst>
            </c:dLbl>
            <c:dLbl>
              <c:idx val="18"/>
              <c:layout/>
              <c:tx>
                <c:strRef>
                  <c:f>Eurasia2019!$D$28</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{91079438-7F26-448B-BA4B-2A7B23AF1AE1}</c15:txfldGUID>
                      <c15:f>Eurasia2019!$D$28</c15:f>
                      <c15:dlblFieldTableCache>
                        <c:ptCount val="1"/>
                        <c:pt idx="0">
                          <c:v>1930</c:v>
                        </c:pt>
                      </c15:dlblFieldTableCache>
                    </c15:dlblFTEntry>
                  </c15:dlblFieldTable>
                  <c15:showDataLabelsRange val="0"/>
                </c:ext>
                <c:ext xmlns:c16="http://schemas.microsoft.com/office/drawing/2014/chart" uri="{C3380CC4-5D6E-409C-BE32-E72D297353CC}">
                  <c16:uniqueId val="{00000008-1ED9-4D28-BB6C-E452DB61E7A4}"/>
                </c:ext>
              </c:extLst>
            </c:dLbl>
            <c:dLbl>
              <c:idx val="19"/>
              <c:layout/>
              <c:tx>
                <c:strRef>
                  <c:f>Eurasia2019!$D$29</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{DC6AE0C9-7BF7-4895-BF9E-08FBDBF15766}</c15:txfldGUID>
                      <c15:f>Eurasia2019!$D$29</c15:f>
                      <c15:dlblFieldTableCache>
                        <c:ptCount val="1"/>
                        <c:pt idx="0">
                          <c:v>1935</c:v>
                        </c:pt>
                      </c15:dlblFieldTableCache>
                    </c15:dlblFTEntry>
                  </c15:dlblFieldTable>
                  <c15:showDataLabelsRange val="0"/>
                </c:ext>
                <c:ext xmlns:c16="http://schemas.microsoft.com/office/drawing/2014/chart" uri="{C3380CC4-5D6E-409C-BE32-E72D297353CC}">
                  <c16:uniqueId val="{0000000A-1CF6-4BB4-84C9-7D22125CA5FC}"/>
                </c:ext>
              </c:extLst>
            </c:dLbl>
            <c:dLbl>
              <c:idx val="20"/>
              <c:layout/>
              <c:tx>
                <c:strRef>
                  <c:f>Eurasia2019!$D$30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{AE84D166-2E87-4BA3-A52B-B1C6CEDA3303}</c15:txfldGUID>
                      <c15:f>Eurasia2019!$D$30</c15:f>
                      <c15:dlblFieldTableCache>
                        <c:ptCount val="1"/>
                        <c:pt idx="0">
                          <c:v> </c:v>
                        </c:pt>
                      </c15:dlblFieldTableCache>
                    </c15:dlblFTEntry>
                  </c15:dlblFieldTable>
                  <c15:showDataLabelsRange val="0"/>
                </c:ext>
                <c:ext xmlns:c16="http://schemas.microsoft.com/office/drawing/2014/chart" uri="{C3380CC4-5D6E-409C-BE32-E72D297353CC}">
                  <c16:uniqueId val="{00000009-1ED9-4D28-BB6C-E452DB61E7A4}"/>
                </c:ext>
              </c:extLst>
            </c:dLbl>
            <c:dLbl>
              <c:idx val="21"/>
              <c:layout/>
              <c:tx>
                <c:strRef>
                  <c:f>Eurasia2019!$D$31</c:f>
                  <c:strCache>
                    <c:ptCount val="1"/>
                    <c:pt idx="0">
                      <c:v>1941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{FF95A0BD-03B5-4EE0-9EAB-BCDA9608BB2F}</c15:txfldGUID>
                      <c15:f>Eurasia2019!$D$31</c15:f>
                      <c15:dlblFieldTableCache>
                        <c:ptCount val="1"/>
                        <c:pt idx="0">
                          <c:v>1941</c:v>
                        </c:pt>
                      </c15:dlblFieldTableCache>
                    </c15:dlblFTEntry>
                  </c15:dlblFieldTable>
                  <c15:showDataLabelsRange val="0"/>
                </c:ext>
                <c:ext xmlns:c16="http://schemas.microsoft.com/office/drawing/2014/chart" uri="{C3380CC4-5D6E-409C-BE32-E72D297353CC}">
                  <c16:uniqueId val="{0000000B-1CF6-4BB4-84C9-7D22125CA5FC}"/>
                </c:ext>
              </c:extLst>
            </c:dLbl>
            <c:dLbl>
              <c:idx val="22"/>
              <c:layout/>
              <c:tx>
                <c:strRef>
                  <c:f>Eurasia2019!$D$32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{D000334F-1E81-42AC-A154-3F71D8DB9C27}</c15:txfldGUID>
                      <c15:f>Eurasia2019!$D$32</c15:f>
                      <c15:dlblFieldTableCache>
                        <c:ptCount val="1"/>
                        <c:pt idx="0">
                          <c:v> </c:v>
                        </c:pt>
                      </c15:dlblFieldTableCache>
                    </c15:dlblFTEntry>
                  </c15:dlblFieldTable>
                  <c15:showDataLabelsRange val="0"/>
                </c:ext>
                <c:ext xmlns:c16="http://schemas.microsoft.com/office/drawing/2014/chart" uri="{C3380CC4-5D6E-409C-BE32-E72D297353CC}">
                  <c16:uniqueId val="{0000000A-1ED9-4D28-BB6C-E452DB61E7A4}"/>
                </c:ext>
              </c:extLst>
            </c:dLbl>
            <c:dLbl>
              <c:idx val="23"/>
              <c:layout/>
              <c:tx>
                <c:strRef>
                  <c:f>Eurasia2019!$D$33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{895333B5-7DFE-412D-A58D-3D14D5528A64}</c15:txfldGUID>
                      <c15:f>Eurasia2019!$D$33</c15:f>
                      <c15:dlblFieldTableCache>
                        <c:ptCount val="1"/>
                        <c:pt idx="0">
                          <c:v> </c:v>
                        </c:pt>
                      </c15:dlblFieldTableCache>
                    </c15:dlblFTEntry>
                  </c15:dlblFieldTable>
                  <c15:showDataLabelsRange val="0"/>
                </c:ext>
                <c:ext xmlns:c16="http://schemas.microsoft.com/office/drawing/2014/chart" uri="{C3380CC4-5D6E-409C-BE32-E72D297353CC}">
                  <c16:uniqueId val="{0000000C-1CF6-4BB4-84C9-7D22125CA5FC}"/>
                </c:ext>
              </c:extLst>
            </c:dLbl>
            <c:dLbl>
              <c:idx val="24"/>
              <c:layout/>
              <c:tx>
                <c:strRef>
                  <c:f>Eurasia2019!$D$34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{BCE5AC1A-6B76-411A-9FB1-61842D3964FF}</c15:txfldGUID>
                      <c15:f>Eurasia2019!$D$34</c15:f>
                      <c15:dlblFieldTableCache>
                        <c:ptCount val="1"/>
                        <c:pt idx="0">
                          <c:v> </c:v>
                        </c:pt>
                      </c15:dlblFieldTableCache>
                    </c15:dlblFTEntry>
                  </c15:dlblFieldTable>
                  <c15:showDataLabelsRange val="0"/>
                </c:ext>
                <c:ext xmlns:c16="http://schemas.microsoft.com/office/drawing/2014/chart" uri="{C3380CC4-5D6E-409C-BE32-E72D297353CC}">
                  <c16:uniqueId val="{0000000B-1ED9-4D28-BB6C-E452DB61E7A4}"/>
                </c:ext>
              </c:extLst>
            </c:dLbl>
            <c:dLbl>
              <c:idx val="25"/>
              <c:layout/>
              <c:tx>
                <c:strRef>
                  <c:f>Eurasia2019!$D$35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{017521C7-3740-4565-B8DA-E38CFBF8AAC1}</c15:txfldGUID>
                      <c15:f>Eurasia2019!$D$35</c15:f>
                      <c15:dlblFieldTableCache>
                        <c:ptCount val="1"/>
                        <c:pt idx="0">
                          <c:v> </c:v>
                        </c:pt>
                      </c15:dlblFieldTableCache>
                    </c15:dlblFTEntry>
                  </c15:dlblFieldTable>
                  <c15:showDataLabelsRange val="0"/>
                </c:ext>
                <c:ext xmlns:c16="http://schemas.microsoft.com/office/drawing/2014/chart" uri="{C3380CC4-5D6E-409C-BE32-E72D297353CC}">
                  <c16:uniqueId val="{0000000D-1CF6-4BB4-84C9-7D22125CA5FC}"/>
                </c:ext>
              </c:extLst>
            </c:dLbl>
            <c:dLbl>
              <c:idx val="26"/>
              <c:layout/>
              <c:tx>
                <c:strRef>
                  <c:f>Eurasia2019!$D$36</c:f>
                  <c:strCache>
                    <c:ptCount val="1"/>
                    <c:pt idx="0">
                      <c:v>1946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{AA915C46-E462-40D7-AB66-381E19F27B14}</c15:txfldGUID>
                      <c15:f>Eurasia2019!$D$36</c15:f>
                      <c15:dlblFieldTableCache>
                        <c:ptCount val="1"/>
                        <c:pt idx="0">
                          <c:v>1946</c:v>
                        </c:pt>
                      </c15:dlblFieldTableCache>
                    </c15:dlblFTEntry>
                  </c15:dlblFieldTable>
                  <c15:showDataLabelsRange val="0"/>
                </c:ext>
                <c:ext xmlns:c16="http://schemas.microsoft.com/office/drawing/2014/chart" uri="{C3380CC4-5D6E-409C-BE32-E72D297353CC}">
                  <c16:uniqueId val="{0000000C-1ED9-4D28-BB6C-E452DB61E7A4}"/>
                </c:ext>
              </c:extLst>
            </c:dLbl>
            <c:dLbl>
              <c:idx val="27"/>
              <c:layout/>
              <c:tx>
                <c:strRef>
                  <c:f>Eurasia2019!$D$37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{E9E72982-7AF9-45C4-AA27-B228D811BAAB}</c15:txfldGUID>
                      <c15:f>Eurasia2019!$D$37</c15:f>
                      <c15:dlblFieldTableCache>
                        <c:ptCount val="1"/>
                        <c:pt idx="0">
                          <c:v> </c:v>
                        </c:pt>
                      </c15:dlblFieldTableCache>
                    </c15:dlblFTEntry>
                  </c15:dlblFieldTable>
                  <c15:showDataLabelsRange val="0"/>
                </c:ext>
                <c:ext xmlns:c16="http://schemas.microsoft.com/office/drawing/2014/chart" uri="{C3380CC4-5D6E-409C-BE32-E72D297353CC}">
                  <c16:uniqueId val="{0000000D-1ED9-4D28-BB6C-E452DB61E7A4}"/>
                </c:ext>
              </c:extLst>
            </c:dLbl>
            <c:dLbl>
              <c:idx val="28"/>
              <c:layout/>
              <c:tx>
                <c:strRef>
                  <c:f>Eurasia2019!$D$38</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{29E97EAC-CC2C-48B4-9814-47E3AF48A9A7}</c15:txfldGUID>
                      <c15:f>Eurasia2019!$D$38</c15:f>
                      <c15:dlblFieldTableCache>
                        <c:ptCount val="1"/>
                        <c:pt idx="0">
                          <c:v>1948</c:v>
                        </c:pt>
                      </c15:dlblFieldTableCache>
                    </c15:dlblFTEntry>
                  </c15:dlblFieldTable>
                  <c15:showDataLabelsRange val="0"/>
                </c:ext>
                <c:ext xmlns:c16="http://schemas.microsoft.com/office/drawing/2014/chart" uri="{C3380CC4-5D6E-409C-BE32-E72D297353CC}">
                  <c16:uniqueId val="{0000000E-1ED9-4D28-BB6C-E452DB61E7A4}"/>
                </c:ext>
              </c:extLst>
            </c:dLbl>
            <c:dLbl>
              <c:idx val="29"/>
              <c:layout/>
              <c:tx>
                <c:strRef>
                  <c:f>Eurasia2019!$D$39</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{21BD0518-00F2-454B-8765-0E2D7633450F}</c15:txfldGUID>
                      <c15:f>Eurasia2019!$D$39</c15:f>
                      <c15:dlblFieldTableCache>
                        <c:ptCount val="1"/>
                        <c:pt idx="0">
                          <c:v>1949</c:v>
                        </c:pt>
                      </c15:dlblFieldTableCache>
                    </c15:dlblFTEntry>
                  </c15:dlblFieldTable>
                  <c15:showDataLabelsRange val="0"/>
                </c:ext>
                <c:ext xmlns:c16="http://schemas.microsoft.com/office/drawing/2014/chart" uri="{C3380CC4-5D6E-409C-BE32-E72D297353CC}">
                  <c16:uniqueId val="{0000000F-1ED9-4D28-BB6C-E452DB61E7A4}"/>
                </c:ext>
              </c:extLst>
            </c:dLbl>
            <c:dLbl>
              <c:idx val="30"/>
              <c:layout/>
              <c:tx>
                <c:strRef>
                  <c:f>Eurasia2019!$D$40</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{63719CE5-285F-4B06-AA28-A738AD03A612}</c15:txfldGUID>
                      <c15:f>Eurasia2019!$D$40</c15:f>
                      <c15:dlblFieldTableCache>
                        <c:ptCount val="1"/>
                        <c:pt idx="0">
                          <c:v>1950</c:v>
                        </c:pt>
                      </c15:dlblFieldTableCache>
                    </c15:dlblFTEntry>
                  </c15:dlblFieldTable>
                  <c15:showDataLabelsRange val="0"/>
                </c:ext>
                <c:ext xmlns:c16="http://schemas.microsoft.com/office/drawing/2014/chart" uri="{C3380CC4-5D6E-409C-BE32-E72D297353CC}">
                  <c16:uniqueId val="{0000000E-1CF6-4BB4-84C9-7D22125CA5FC}"/>
                </c:ext>
              </c:extLst>
            </c:dLbl>
            <c:dLbl>
              <c:idx val="31"/>
              <c:layout/>
              <c:tx>
                <c:strRef>
                  <c:f>Eurasia2019!$D$41</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{0277331D-0DF3-4BA1-A60D-36BFA6610226}</c15:txfldGUID>
                      <c15:f>Eurasia2019!$D$41</c15:f>
                      <c15:dlblFieldTableCache>
                        <c:ptCount val="1"/>
                        <c:pt idx="0">
                          <c:v>1955</c:v>
                        </c:pt>
                      </c15:dlblFieldTableCache>
                    </c15:dlblFTEntry>
                  </c15:dlblFieldTable>
                  <c15:showDataLabelsRange val="0"/>
                </c:ext>
                <c:ext xmlns:c16="http://schemas.microsoft.com/office/drawing/2014/chart" uri="{C3380CC4-5D6E-409C-BE32-E72D297353CC}">
                  <c16:uniqueId val="{00000010-1ED9-4D28-BB6C-E452DB61E7A4}"/>
                </c:ext>
              </c:extLst>
            </c:dLbl>
            <c:dLbl>
              <c:idx val="32"/>
              <c:layout/>
              <c:tx>
                <c:strRef>
                  <c:f>Eurasia2019!$D$42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{FD6AF5B6-7F09-4976-988B-1921C2DBCBC6}</c15:txfldGUID>
                      <c15:f>Eurasia2019!$D$42</c15:f>
                      <c15:dlblFieldTableCache>
                        <c:ptCount val="1"/>
                        <c:pt idx="0">
                          <c:v>1960</c:v>
                        </c:pt>
                      </c15:dlblFieldTableCache>
                    </c15:dlblFTEntry>
                  </c15:dlblFieldTable>
                  <c15:showDataLabelsRange val="0"/>
                </c:ext>
                <c:ext xmlns:c16="http://schemas.microsoft.com/office/drawing/2014/chart" uri="{C3380CC4-5D6E-409C-BE32-E72D297353CC}">
                  <c16:uniqueId val="{00000011-1ED9-4D28-BB6C-E452DB61E7A4}"/>
                </c:ext>
              </c:extLst>
            </c:dLbl>
            <c:dLbl>
              <c:idx val="33"/>
              <c:layout/>
              <c:tx>
                <c:strRef>
                  <c:f>Eurasia2019!$D$43</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{DAEF890D-4BA2-4CD2-B44D-E1B2C40B541A}</c15:txfldGUID>
                      <c15:f>Eurasia2019!$D$43</c15:f>
                      <c15:dlblFieldTableCache>
                        <c:ptCount val="1"/>
                        <c:pt idx="0">
                          <c:v>1965</c:v>
                        </c:pt>
                      </c15:dlblFieldTableCache>
                    </c15:dlblFTEntry>
                  </c15:dlblFieldTable>
                  <c15:showDataLabelsRange val="0"/>
                </c:ext>
                <c:ext xmlns:c16="http://schemas.microsoft.com/office/drawing/2014/chart" uri="{C3380CC4-5D6E-409C-BE32-E72D297353CC}">
                  <c16:uniqueId val="{00000012-1ED9-4D28-BB6C-E452DB61E7A4}"/>
                </c:ext>
              </c:extLst>
            </c:dLbl>
            <c:dLbl>
              <c:idx val="34"/>
              <c:layout/>
              <c:tx>
                <c:strRef>
                  <c:f>Eurasia2019!$D$44</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{16E5761B-9B1B-4572-8D19-0344F1645B09}</c15:txfldGUID>
                      <c15:f>Eurasia2019!$D$44</c15:f>
                      <c15:dlblFieldTableCache>
                        <c:ptCount val="1"/>
                        <c:pt idx="0">
                          <c:v>1970</c:v>
                        </c:pt>
                      </c15:dlblFieldTableCache>
                    </c15:dlblFTEntry>
                  </c15:dlblFieldTable>
                  <c15:showDataLabelsRange val="0"/>
                </c:ext>
                <c:ext xmlns:c16="http://schemas.microsoft.com/office/drawing/2014/chart" uri="{C3380CC4-5D6E-409C-BE32-E72D297353CC}">
                  <c16:uniqueId val="{00000013-1ED9-4D28-BB6C-E452DB61E7A4}"/>
                </c:ext>
              </c:extLst>
            </c:dLbl>
            <c:dLbl>
              <c:idx val="35"/>
              <c:layout/>
              <c:tx>
                <c:strRef>
                  <c:f>Eurasia2019!$D$45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{2AEE1B1F-7583-4A93-96E6-F13A33598390}</c15:txfldGUID>
                      <c15:f>Eurasia2019!$D$45</c15:f>
                      <c15:dlblFieldTableCache>
                        <c:ptCount val="1"/>
                        <c:pt idx="0">
                          <c:v>1975</c:v>
                        </c:pt>
                      </c15:dlblFieldTableCache>
                    </c15:dlblFTEntry>
                  </c15:dlblFieldTable>
                  <c15:showDataLabelsRange val="0"/>
                </c:ext>
                <c:ext xmlns:c16="http://schemas.microsoft.com/office/drawing/2014/chart" uri="{C3380CC4-5D6E-409C-BE32-E72D297353CC}">
                  <c16:uniqueId val="{0000000F-1CF6-4BB4-84C9-7D22125CA5FC}"/>
                </c:ext>
              </c:extLst>
            </c:dLbl>
            <c:dLbl>
              <c:idx val="36"/>
              <c:layout/>
              <c:tx>
                <c:strRef>
                  <c:f>Eurasia2019!$D$46</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{734D689A-580D-4309-84AE-052B3A45489B}</c15:txfldGUID>
                      <c15:f>Eurasia2019!$D$46</c15:f>
                      <c15:dlblFieldTableCache>
                        <c:ptCount val="1"/>
                        <c:pt idx="0">
                          <c:v>1980</c:v>
                        </c:pt>
                      </c15:dlblFieldTableCache>
                    </c15:dlblFTEntry>
                  </c15:dlblFieldTable>
                  <c15:showDataLabelsRange val="0"/>
                </c:ext>
                <c:ext xmlns:c16="http://schemas.microsoft.com/office/drawing/2014/chart" uri="{C3380CC4-5D6E-409C-BE32-E72D297353CC}">
                  <c16:uniqueId val="{00000014-1ED9-4D28-BB6C-E452DB61E7A4}"/>
                </c:ext>
              </c:extLst>
            </c:dLbl>
            <c:dLbl>
              <c:idx val="37"/>
              <c:layout/>
              <c:tx>
                <c:strRef>
                  <c:f>Eurasia2019!$D$47</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{AA68D64F-A54E-40E9-8620-FC0738A68E44}</c15:txfldGUID>
                      <c15:f>Eurasia2019!$D$47</c15:f>
                      <c15:dlblFieldTableCache>
                        <c:ptCount val="1"/>
                        <c:pt idx="0">
                          <c:v>1985</c:v>
                        </c:pt>
                      </c15:dlblFieldTableCache>
                    </c15:dlblFTEntry>
                  </c15:dlblFieldTable>
                  <c15:showDataLabelsRange val="0"/>
                </c:ext>
                <c:ext xmlns:c16="http://schemas.microsoft.com/office/drawing/2014/chart" uri="{C3380CC4-5D6E-409C-BE32-E72D297353CC}">
                  <c16:uniqueId val="{00000015-1ED9-4D28-BB6C-E452DB61E7A4}"/>
                </c:ext>
              </c:extLst>
            </c:dLbl>
            <c:dLbl>
              <c:idx val="38"/>
              <c:layout/>
              <c:tx>
                <c:strRef>
                  <c:f>Eurasia2019!$D$48</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{F9D6FA31-30CB-4411-826C-5E8FA3B70162}</c15:txfldGUID>
                      <c15:f>Eurasia2019!$D$48</c15:f>
                      <c15:dlblFieldTableCache>
                        <c:ptCount val="1"/>
                        <c:pt idx="0">
                          <c:v>1990</c:v>
                        </c:pt>
                      </c15:dlblFieldTableCache>
                    </c15:dlblFTEntry>
                  </c15:dlblFieldTable>
                  <c15:showDataLabelsRange val="0"/>
                </c:ext>
                <c:ext xmlns:c16="http://schemas.microsoft.com/office/drawing/2014/chart" uri="{C3380CC4-5D6E-409C-BE32-E72D297353CC}">
                  <c16:uniqueId val="{00000016-1ED9-4D28-BB6C-E452DB61E7A4}"/>
                </c:ext>
              </c:extLst>
            </c:dLbl>
            <c:dLbl>
              <c:idx val="39"/>
              <c:layout/>
              <c:tx>
                <c:strRef>
                  <c:f>Eurasia2019!$D$49</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{8D44C550-2ACB-40A2-AD9D-BD1F8956D960}</c15:txfldGUID>
                      <c15:f>Eurasia2019!$D$49</c15:f>
                      <c15:dlblFieldTableCache>
                        <c:ptCount val="1"/>
                        <c:pt idx="0">
                          <c:v>1995</c:v>
                        </c:pt>
                      </c15:dlblFieldTableCache>
                    </c15:dlblFTEntry>
                  </c15:dlblFieldTable>
                  <c15:showDataLabelsRange val="0"/>
                </c:ext>
                <c:ext xmlns:c16="http://schemas.microsoft.com/office/drawing/2014/chart" uri="{C3380CC4-5D6E-409C-BE32-E72D297353CC}">
                  <c16:uniqueId val="{00000017-1ED9-4D28-BB6C-E452DB61E7A4}"/>
                </c:ext>
              </c:extLst>
            </c:dLbl>
            <c:dLbl>
              <c:idx val="40"/>
              <c:layout/>
              <c:tx>
                <c:strRef>
                  <c:f>Eurasia2019!$D$50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{DD5DDCA3-0C24-4176-8DCB-2AA6826109BB}</c15:txfldGUID>
                      <c15:f>Eurasia2019!$D$50</c15:f>
                      <c15:dlblFieldTableCache>
                        <c:ptCount val="1"/>
                        <c:pt idx="0">
                          <c:v>2000</c:v>
                        </c:pt>
                      </c15:dlblFieldTableCache>
                    </c15:dlblFTEntry>
                  </c15:dlblFieldTable>
                  <c15:showDataLabelsRange val="0"/>
                </c:ext>
                <c:ext xmlns:c16="http://schemas.microsoft.com/office/drawing/2014/chart" uri="{C3380CC4-5D6E-409C-BE32-E72D297353CC}">
                  <c16:uniqueId val="{00000018-1ED9-4D28-BB6C-E452DB61E7A4}"/>
                </c:ext>
              </c:extLst>
            </c:dLbl>
            <c:dLbl>
              <c:idx val="41"/>
              <c:layout/>
              <c:tx>
                <c:strRef>
                  <c:f>Eurasia2019!$D$51</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{9D4B856D-DF12-426C-86CD-6A2F18FC855B}</c15:txfldGUID>
                      <c15:f>Eurasia2019!$D$51</c15:f>
                      <c15:dlblFieldTableCache>
                        <c:ptCount val="1"/>
                        <c:pt idx="0">
                          <c:v>2005</c:v>
                        </c:pt>
                      </c15:dlblFieldTableCache>
                    </c15:dlblFTEntry>
                  </c15:dlblFieldTable>
                  <c15:showDataLabelsRange val="0"/>
                </c:ext>
                <c:ext xmlns:c16="http://schemas.microsoft.com/office/drawing/2014/chart" uri="{C3380CC4-5D6E-409C-BE32-E72D297353CC}">
                  <c16:uniqueId val="{00000019-1ED9-4D28-BB6C-E452DB61E7A4}"/>
                </c:ext>
              </c:extLst>
            </c:dLbl>
            <c:dLbl>
              <c:idx val="42"/>
              <c:layout/>
              <c:tx>
                <c:strRef>
                  <c:f>Eurasia2019!$D$52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{6A377E14-2B8F-4BC0-B8D2-10B17FE351EC}</c15:txfldGUID>
                      <c15:f>Eurasia2019!$D$52</c15:f>
                      <c15:dlblFieldTableCache>
                        <c:ptCount val="1"/>
                        <c:pt idx="0">
                          <c:v>2010</c:v>
                        </c:pt>
                      </c15:dlblFieldTableCache>
                    </c15:dlblFTEntry>
                  </c15:dlblFieldTable>
                  <c15:showDataLabelsRange val="0"/>
                </c:ext>
                <c:ext xmlns:c16="http://schemas.microsoft.com/office/drawing/2014/chart" uri="{C3380CC4-5D6E-409C-BE32-E72D297353CC}">
                  <c16:uniqueId val="{0000001A-1ED9-4D28-BB6C-E452DB61E7A4}"/>
                </c:ext>
              </c:extLst>
            </c:dLbl>
            <c:dLbl>
              <c:idx val="43"/>
              <c:layout/>
              <c:tx>
                <c:strRef>
                  <c:f>Eurasia2019!$D$53</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{CFA3E39F-21D1-4764-9286-496BFDF2B503}</c15:txfldGUID>
                      <c15:f>Eurasia2019!$D$53</c15:f>
                      <c15:dlblFieldTableCache>
                        <c:ptCount val="1"/>
                        <c:pt idx="0">
                          <c:v>2015</c:v>
                        </c:pt>
                      </c15:dlblFieldTableCache>
                    </c15:dlblFTEntry>
                  </c15:dlblFieldTable>
                  <c15:showDataLabelsRange val="0"/>
                </c:ext>
                <c:ext xmlns:c16="http://schemas.microsoft.com/office/drawing/2014/chart" uri="{C3380CC4-5D6E-409C-BE32-E72D297353CC}">
                  <c16:uniqueId val="{00000010-1CF6-4BB4-84C9-7D22125CA5FC}"/>
                </c:ext>
              </c:extLst>
            </c:dLbl>
            <c:dLbl>
              <c:idx val="44"/>
              <c:layout/>
              <c:tx>
                <c:strRef>
                  <c:f>Eurasia2019!$D$54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{DFADB7E1-07C9-458E-A493-0BA687E99919}</c15:txfldGUID>
                      <c15:f>Eurasia2019!$D$54</c15:f>
                      <c15:dlblFieldTableCache>
                        <c:ptCount val="1"/>
                        <c:pt idx="0">
                          <c:v>2020</c:v>
                        </c:pt>
                      </c15:dlblFieldTableCache>
                    </c15:dlblFTEntry>
                  </c15:dlblFieldTable>
                  <c15:showDataLabelsRange val="0"/>
                </c:ext>
                <c:ext xmlns:c16="http://schemas.microsoft.com/office/drawing/2014/chart" uri="{C3380CC4-5D6E-409C-BE32-E72D297353CC}">
                  <c16:uniqueId val="{0000001B-1ED9-4D28-BB6C-E452DB61E7A4}"/>
                </c:ext>
              </c:extLst>
            </c:dLbl>
            <c:dLbl>
              <c:idx val="45"/>
              <c:layout/>
              <c:tx>
                <c:strRef>
                  <c:f>Eurasia2019!$D$55</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{605C6B76-1324-4F1E-9166-F13AA516F4C3}</c15:txfldGUID>
                      <c15:f>Eurasia2019!$D$55</c15:f>
                      <c15:dlblFieldTableCache>
                        <c:ptCount val="1"/>
                        <c:pt idx="0">
                          <c:v>2025</c:v>
                        </c:pt>
                      </c15:dlblFieldTableCache>
                    </c15:dlblFTEntry>
                  </c15:dlblFieldTable>
                  <c15:showDataLabelsRange val="0"/>
                </c:ext>
                <c:ext xmlns:c16="http://schemas.microsoft.com/office/drawing/2014/chart" uri="{C3380CC4-5D6E-409C-BE32-E72D297353CC}">
                  <c16:uniqueId val="{00000011-1CF6-4BB4-84C9-7D22125CA5FC}"/>
                </c:ext>
              </c:extLst>
            </c:dLbl>
            <c:dLbl>
              <c:idx val="46"/>
              <c:layout/>
              <c:tx>
                <c:strRef>
                  <c:f>Eurasia2019!$D$56</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{B221D62D-3574-4E60-B5B1-1D818067A370}</c15:txfldGUID>
                      <c15:f>Eurasia2019!$D$56</c15:f>
                      <c15:dlblFieldTableCache>
                        <c:ptCount val="1"/>
                        <c:pt idx="0">
                          <c:v>2030</c:v>
                        </c:pt>
                      </c15:dlblFieldTableCache>
                    </c15:dlblFTEntry>
                  </c15:dlblFieldTable>
                  <c15:showDataLabelsRange val="0"/>
                </c:ext>
                <c:ext xmlns:c16="http://schemas.microsoft.com/office/drawing/2014/chart" uri="{C3380CC4-5D6E-409C-BE32-E72D297353CC}">
                  <c16:uniqueId val="{0000001C-1ED9-4D28-BB6C-E452DB61E7A4}"/>
                </c:ext>
              </c:extLst>
            </c:dLbl>
            <c:dLbl>
              <c:idx val="47"/>
              <c:layout/>
              <c:tx>
                <c:strRef>
                  <c:f>Eurasia2019!$D$57</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{F3495E7D-1B21-4CEC-AC84-DE4F78D3B03F}</c15:txfldGUID>
                      <c15:f>Eurasia2019!$D$57</c15:f>
                      <c15:dlblFieldTableCache>
                        <c:ptCount val="1"/>
                        <c:pt idx="0">
                          <c:v>2035</c:v>
                        </c:pt>
                      </c15:dlblFieldTableCache>
                    </c15:dlblFTEntry>
                  </c15:dlblFieldTable>
                  <c15:showDataLabelsRange val="0"/>
                </c:ext>
                <c:ext xmlns:c16="http://schemas.microsoft.com/office/drawing/2014/chart" uri="{C3380CC4-5D6E-409C-BE32-E72D297353CC}">
                  <c16:uniqueId val="{0000001D-1ED9-4D28-BB6C-E452DB61E7A4}"/>
                </c:ext>
              </c:extLst>
            </c:dLbl>
            <c:dLbl>
              <c:idx val="48"/>
              <c:layout/>
              <c:tx>
                <c:strRef>
                  <c:f>Eurasia2019!$D$58</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{A50BAA25-67B4-4A77-9B49-FEB1C69862C5}</c15:txfldGUID>
                      <c15:f>Eurasia2019!$D$58</c15:f>
                      <c15:dlblFieldTableCache>
                        <c:ptCount val="1"/>
                        <c:pt idx="0">
                          <c:v>2040</c:v>
                        </c:pt>
                      </c15:dlblFieldTableCache>
                    </c15:dlblFTEntry>
                  </c15:dlblFieldTable>
                  <c15:showDataLabelsRange val="0"/>
                </c:ext>
                <c:ext xmlns:c16="http://schemas.microsoft.com/office/drawing/2014/chart" uri="{C3380CC4-5D6E-409C-BE32-E72D297353CC}">
                  <c16:uniqueId val="{0000001E-1ED9-4D28-BB6C-E452DB61E7A4}"/>
                </c:ext>
              </c:extLst>
            </c:dLbl>
            <c:dLbl>
              <c:idx val="49"/>
              <c:layout/>
              <c:tx>
                <c:strRef>
                  <c:f>Eurasia2019!$D$59</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{5B9DE724-AB7B-4C4A-B511-FE2D8909EFF1}</c15:txfldGUID>
                      <c15:f>Eurasia2019!$D$59</c15:f>
                      <c15:dlblFieldTableCache>
                        <c:ptCount val="1"/>
                        <c:pt idx="0">
                          <c:v>2045</c:v>
                        </c:pt>
                      </c15:dlblFieldTableCache>
                    </c15:dlblFTEntry>
                  </c15:dlblFieldTable>
                  <c15:showDataLabelsRange val="0"/>
                </c:ext>
                <c:ext xmlns:c16="http://schemas.microsoft.com/office/drawing/2014/chart" uri="{C3380CC4-5D6E-409C-BE32-E72D297353CC}">
                  <c16:uniqueId val="{0000001F-1ED9-4D28-BB6C-E452DB61E7A4}"/>
                </c:ext>
              </c:extLst>
            </c:dLbl>
            <c:dLbl>
              <c:idx val="50"/>
              <c:layout/>
              <c:tx>
                <c:strRef>
                  <c:f>Eurasia2019!$D$60</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{E215D093-2081-44F6-87AA-C248E1626346}</c15:txfldGUID>
                      <c15:f>Eurasia2019!$D$60</c15:f>
                      <c15:dlblFieldTableCache>
                        <c:ptCount val="1"/>
                        <c:pt idx="0">
                          <c:v>2050</c:v>
                        </c:pt>
                      </c15:dlblFieldTableCache>
                    </c15:dlblFTEntry>
                  </c15:dlblFieldTable>
                  <c15:showDataLabelsRange val="0"/>
                </c:ext>
                <c:ext xmlns:c16="http://schemas.microsoft.com/office/drawing/2014/chart" uri="{C3380CC4-5D6E-409C-BE32-E72D297353CC}">
                  <c16:uniqueId val="{00000020-1ED9-4D28-BB6C-E452DB61E7A4}"/>
                </c:ext>
              </c:extLst>
            </c:dLbl>
            <c:dLbl>
              <c:idx val="51"/>
              <c:layout/>
              <c:tx>
                <c:strRef>
                  <c:f>Eurasia2019!$D$61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{E4FD607F-E68F-4947-892A-1164B04855A7}</c15:txfldGUID>
                      <c15:f>Eurasia2019!$D$61</c15:f>
                      <c15:dlblFieldTableCache>
                        <c:ptCount val="1"/>
                        <c:pt idx="0">
                          <c:v> </c:v>
                        </c:pt>
                      </c15:dlblFieldTableCache>
                    </c15:dlblFTEntry>
                  </c15:dlblFieldTable>
                  <c15:showDataLabelsRange val="0"/>
                </c:ext>
                <c:ext xmlns:c16="http://schemas.microsoft.com/office/drawing/2014/chart" uri="{C3380CC4-5D6E-409C-BE32-E72D297353CC}">
                  <c16:uniqueId val="{00000021-1ED9-4D28-BB6C-E452DB61E7A4}"/>
                </c:ext>
              </c:extLst>
            </c:dLbl>
            <c:dLbl>
              <c:idx val="52"/>
              <c:layout/>
              <c:tx>
                <c:strRef>
                  <c:f>Eurasia2019!$D$62</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{E3D6387E-2443-4BCA-8416-1B8C373DBCB4}</c15:txfldGUID>
                      <c15:f>Eurasia2019!$D$62</c15:f>
                      <c15:dlblFieldTableCache>
                        <c:ptCount val="1"/>
                        <c:pt idx="0">
                          <c:v>2060</c:v>
                        </c:pt>
                      </c15:dlblFieldTableCache>
                    </c15:dlblFTEntry>
                  </c15:dlblFieldTable>
                  <c15:showDataLabelsRange val="0"/>
                </c:ext>
                <c:ext xmlns:c16="http://schemas.microsoft.com/office/drawing/2014/chart" uri="{C3380CC4-5D6E-409C-BE32-E72D297353CC}">
                  <c16:uniqueId val="{00000022-1ED9-4D28-BB6C-E452DB61E7A4}"/>
                </c:ext>
              </c:extLst>
            </c:dLbl>
            <c:dLbl>
              <c:idx val="53"/>
              <c:layout/>
              <c:tx>
                <c:strRef>
                  <c:f>Eurasia2019!$D$63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{2C8DE401-A4A5-4BB2-97E0-F7CDD24CAAF2}</c15:txfldGUID>
                      <c15:f>Eurasia2019!$D$63</c15:f>
                      <c15:dlblFieldTableCache>
                        <c:ptCount val="1"/>
                        <c:pt idx="0">
                          <c:v> </c:v>
                        </c:pt>
                      </c15:dlblFieldTableCache>
                    </c15:dlblFTEntry>
                  </c15:dlblFieldTable>
                  <c15:showDataLabelsRange val="0"/>
                </c:ext>
                <c:ext xmlns:c16="http://schemas.microsoft.com/office/drawing/2014/chart" uri="{C3380CC4-5D6E-409C-BE32-E72D297353CC}">
                  <c16:uniqueId val="{00000023-1ED9-4D28-BB6C-E452DB61E7A4}"/>
                </c:ext>
              </c:extLst>
            </c:dLbl>
            <c:dLbl>
              <c:idx val="54"/>
              <c:layout/>
              <c:tx>
                <c:strRef>
                  <c:f>Eurasia2019!$D$64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{E508CB07-0DCB-4ADA-8039-0CED42DB6AE1}</c15:txfldGUID>
                      <c15:f>Eurasia2019!$D$64</c15:f>
                      <c15:dlblFieldTableCache>
                        <c:ptCount val="1"/>
                        <c:pt idx="0">
                          <c:v> </c:v>
                        </c:pt>
                      </c15:dlblFieldTableCache>
                    </c15:dlblFTEntry>
                  </c15:dlblFieldTable>
                  <c15:showDataLabelsRange val="0"/>
                </c:ext>
                <c:ext xmlns:c16="http://schemas.microsoft.com/office/drawing/2014/chart" uri="{C3380CC4-5D6E-409C-BE32-E72D297353CC}">
                  <c16:uniqueId val="{00000024-1ED9-4D28-BB6C-E452DB61E7A4}"/>
                </c:ext>
              </c:extLst>
            </c:dLbl>
            <c:dLbl>
              <c:idx val="55"/>
              <c:layout/>
              <c:tx>
                <c:strRef>
                  <c:f>Eurasia2019!$D$65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{694A2F97-A1E8-4DF1-B3B6-7322F615F362}</c15:txfldGUID>
                      <c15:f>Eurasia2019!$D$65</c15:f>
                      <c15:dlblFieldTableCache>
                        <c:ptCount val="1"/>
                        <c:pt idx="0">
                          <c:v> </c:v>
                        </c:pt>
                      </c15:dlblFieldTableCache>
                    </c15:dlblFTEntry>
                  </c15:dlblFieldTable>
                  <c15:showDataLabelsRange val="0"/>
                </c:ext>
                <c:ext xmlns:c16="http://schemas.microsoft.com/office/drawing/2014/chart" uri="{C3380CC4-5D6E-409C-BE32-E72D297353CC}">
                  <c16:uniqueId val="{00000012-1CF6-4BB4-84C9-7D22125CA5FC}"/>
                </c:ext>
              </c:extLst>
            </c:dLbl>
            <c:dLbl>
              <c:idx val="56"/>
              <c:layout/>
              <c:tx>
                <c:strRef>
                  <c:f>Eurasia2019!$D$66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{89717C33-A6E5-43E3-999F-61A240F26A03}</c15:txfldGUID>
                      <c15:f>Eurasia2019!$D$66</c15:f>
                      <c15:dlblFieldTableCache>
                        <c:ptCount val="1"/>
                        <c:pt idx="0">
                          <c:v>2080</c:v>
                        </c:pt>
                      </c15:dlblFieldTableCache>
                    </c15:dlblFTEntry>
                  </c15:dlblFieldTable>
                  <c15:showDataLabelsRange val="0"/>
                </c:ext>
                <c:ext xmlns:c16="http://schemas.microsoft.com/office/drawing/2014/chart" uri="{C3380CC4-5D6E-409C-BE32-E72D297353CC}">
                  <c16:uniqueId val="{00000025-1ED9-4D28-BB6C-E452DB61E7A4}"/>
                </c:ext>
              </c:extLst>
            </c:dLbl>
            <c:dLbl>
              <c:idx val="57"/>
              <c:layout/>
              <c:tx>
                <c:strRef>
                  <c:f>Eurasia2019!$D$67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{A464F3F2-FFBF-46E6-9C3E-22BAEE0D781B}</c15:txfldGUID>
                      <c15:f>Eurasia2019!$D$67</c15:f>
                      <c15:dlblFieldTableCache>
                        <c:ptCount val="1"/>
                        <c:pt idx="0">
                          <c:v> </c:v>
                        </c:pt>
                      </c15:dlblFieldTableCache>
                    </c15:dlblFTEntry>
                  </c15:dlblFieldTable>
                  <c15:showDataLabelsRange val="0"/>
                </c:ext>
                <c:ext xmlns:c16="http://schemas.microsoft.com/office/drawing/2014/chart" uri="{C3380CC4-5D6E-409C-BE32-E72D297353CC}">
                  <c16:uniqueId val="{00000026-1ED9-4D28-BB6C-E452DB61E7A4}"/>
                </c:ext>
              </c:extLst>
            </c:dLbl>
            <c:dLbl>
              <c:idx val="58"/>
              <c:layout/>
              <c:tx>
                <c:strRef>
                  <c:f>Eurasia2019!$D$68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{4C8FBB75-BD74-4855-8091-EEC23D5F23D4}</c15:txfldGUID>
                      <c15:f>Eurasia2019!$D$68</c15:f>
                      <c15:dlblFieldTableCache>
                        <c:ptCount val="1"/>
                        <c:pt idx="0">
                          <c:v> </c:v>
                        </c:pt>
                      </c15:dlblFieldTableCache>
                    </c15:dlblFTEntry>
                  </c15:dlblFieldTable>
                  <c15:showDataLabelsRange val="0"/>
                </c:ext>
                <c:ext xmlns:c16="http://schemas.microsoft.com/office/drawing/2014/chart" uri="{C3380CC4-5D6E-409C-BE32-E72D297353CC}">
                  <c16:uniqueId val="{00000027-1ED9-4D28-BB6C-E452DB61E7A4}"/>
                </c:ext>
              </c:extLst>
            </c:dLbl>
            <c:dLbl>
              <c:idx val="59"/>
              <c:layout/>
              <c:tx>
                <c:strRef>
                  <c:f>Eurasia2019!$D$69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{7B49AB9C-0A6D-467E-AD73-9D41D04FC156}</c15:txfldGUID>
                      <c15:f>Eurasia2019!$D$69</c15:f>
                      <c15:dlblFieldTableCache>
                        <c:ptCount val="1"/>
                        <c:pt idx="0">
                          <c:v> </c:v>
                        </c:pt>
                      </c15:dlblFieldTableCache>
                    </c15:dlblFTEntry>
                  </c15:dlblFieldTable>
                  <c15:showDataLabelsRange val="0"/>
                </c:ext>
                <c:ext xmlns:c16="http://schemas.microsoft.com/office/drawing/2014/chart" uri="{C3380CC4-5D6E-409C-BE32-E72D297353CC}">
                  <c16:uniqueId val="{00000028-1ED9-4D28-BB6C-E452DB61E7A4}"/>
                </c:ext>
              </c:extLst>
            </c:dLbl>
            <c:dLbl>
              <c:idx val="60"/>
              <c:layout/>
              <c:tx>
                <c:strRef>
                  <c:f>Eurasia2019!$D$70</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{707BC2AE-590C-4DB1-B0D2-634C47A57C3F}</c15:txfldGUID>
                      <c15:f>Eurasia2019!$D$70</c15:f>
                      <c15:dlblFieldTableCache>
                        <c:ptCount val="1"/>
                        <c:pt idx="0">
                          <c:v>2100</c:v>
                        </c:pt>
                      </c15:dlblFieldTableCache>
                    </c15:dlblFTEntry>
                  </c15:dlblFieldTable>
                  <c15:showDataLabelsRange val="0"/>
                </c:ext>
                <c:ext xmlns:c16="http://schemas.microsoft.com/office/drawing/2014/chart" uri="{C3380CC4-5D6E-409C-BE32-E72D297353CC}">
                  <c16:uniqueId val="{00000029-1ED9-4D28-BB6C-E452DB61E7A4}"/>
                </c:ext>
              </c:extLst>
            </c:dLbl>
            <c:dLbl>
              <c:idx val="64"/>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{4E0887F0-BA43-4325-8F5B-52B386BFE49C}</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3-1CF6-4BB4-84C9-7D22125CA5FC}"/>
                </c:ext>
              </c:extLst>
            </c:dLbl>
            <c:dLbl>
              <c:idx val="65"/>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{8ACEB08E-8649-4455-9EB7-3BFE5275246B}</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4-1CF6-4BB4-84C9-7D22125CA5FC}"/>
                </c:ext>
              </c:extLst>
            </c:dLbl>
            <c:dLbl>
              <c:idx val="66"/>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{C25D5A3E-7A28-4AFF-BA3D-31E4662CE46E}</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5-1CF6-4BB4-84C9-7D22125CA5FC}"/>
                </c:ext>
              </c:extLst>
            </c:dLbl>
            <c:dLbl>
              <c:idx val="67"/>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{D24909E7-DCE9-4F3D-97CE-615803363F13}</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6-1CF6-4BB4-84C9-7D22125CA5FC}"/>
                </c:ext>
              </c:extLst>
            </c:dLbl>
            <c:dLbl>
              <c:idx val="68"/>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{8E52F38C-C290-4EFA-AE6D-9A1A074B1DD6}</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7-1CF6-4BB4-84C9-7D22125CA5FC}"/>
                </c:ext>
              </c:extLst>
            </c:dLbl>
            <c:dLbl>
              <c:idx val="69"/>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{F8ADB0FD-A24E-411C-8D02-257C73FED585}</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8-1CF6-4BB4-84C9-7D22125CA5FC}"/>
                </c:ext>
              </c:extLst>
            </c:dLbl>
            <c:dLbl>
              <c:idx val="70"/>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{6170C2EA-7336-4A5B-BEC4-E3D0B5122B24}</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9-1CF6-4BB4-84C9-7D22125CA5FC}"/>
                </c:ext>
              </c:extLst>
            </c:dLbl>
            <c:dLbl>
              <c:idx val="71"/>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{6515563F-BE07-4B45-BB5F-67FA80E20A3E}</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A-1CF6-4BB4-84C9-7D22125CA5FC}"/>
                </c:ext>
              </c:extLst>
            </c:dLbl>
            <c:dLbl>
              <c:idx val="72"/>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{C16AE484-AB7A-4CE9-87AF-E4EFE3562366}</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B-1CF6-4BB4-84C9-7D22125CA5FC}"/>
                </c:ext>
              </c:extLst>
            </c:dLbl>
            <c:dLbl>
              <c:idx val="73"/>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{5F3B49A0-3BBB-4192-9DAF-9A2349B7FAC9}</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C-1CF6-4BB4-84C9-7D22125CA5FC}"/>
                </c:ext>
              </c:extLst>
            </c:dLbl>
            <c:dLbl>
              <c:idx val="74"/>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{1EE117ED-165A-4364-ADC1-B74CEAEC50CE}</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D-1CF6-4BB4-84C9-7D22125CA5FC}"/>
                </c:ext>
              </c:extLst>
            </c:dLbl>
            <c:dLbl>
              <c:idx val="75"/>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{F6A34EB9-867F-45F1-A796-E4AAC8454DDD}</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E-1CF6-4BB4-84C9-7D22125CA5FC}"/>
                </c:ext>
              </c:extLst>
            </c:dLbl>
            <c:dLbl>
              <c:idx val="76"/>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{F20B15D4-6BC4-4102-B4C9-750E14374C01}</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1F-1CF6-4BB4-84C9-7D22125CA5FC}"/>
                </c:ext>
              </c:extLst>
            </c:dLbl>
            <c:dLbl>
              <c:idx val="77"/>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{E84AB9EB-B35F-469D-BEEA-DFEB50CC2E0D}</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0-1CF6-4BB4-84C9-7D22125CA5FC}"/>
                </c:ext>
              </c:extLst>
            </c:dLbl>
            <c:dLbl>
              <c:idx val="78"/>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{C2271636-2800-4009-A985-7EAAC946B98F}</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1-1CF6-4BB4-84C9-7D22125CA5FC}"/>
                </c:ext>
              </c:extLst>
            </c:dLbl>
            <c:dLbl>
              <c:idx val="79"/>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{B24D1ECD-538F-478A-B888-1CC10CF0C799}</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2-1CF6-4BB4-84C9-7D22125CA5FC}"/>
                </c:ext>
              </c:extLst>
            </c:dLbl>
            <c:dLbl>
              <c:idx val="80"/>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{E2163EE4-FA96-448E-8D26-C083937F3E8E}</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3-1CF6-4BB4-84C9-7D22125CA5FC}"/>
                </c:ext>
              </c:extLst>
            </c:dLbl>
            <c:dLbl>
              <c:idx val="85"/>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{846AAB25-B46A-4B9C-A1CB-270E30DA34B6}</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4-1CF6-4BB4-84C9-7D22125CA5FC}"/>
                </c:ext>
              </c:extLst>
            </c:dLbl>
            <c:dLbl>
              <c:idx val="90"/>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{9B7AECBD-B35B-47E2-A651-1C1B827E504D}</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5-1CF6-4BB4-84C9-7D22125CA5FC}"/>
                </c:ext>
              </c:extLst>
            </c:dLbl>
            <c:dLbl>
              <c:idx val="95"/>
              <c:tx>
                <c:strRef>
                  <c:f>Eurasia2019!#REF!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{24E2C4F8-5548-408A-B547-00EC09D0068A}</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6-1CF6-4BB4-84C9-7D22125CA5FC}"/>
                </c:ext>
              </c:extLst>
            </c:dLbl>
            <c:dLbl>
              <c:idx val="97"/>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{CD435A28-8A1C-4635-AC8C-2CF5C09BB4B0}</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7-1CF6-4BB4-84C9-7D22125CA5FC}"/>
                </c:ext>
              </c:extLst>
            </c:dLbl>
            <c:dLbl>
              <c:idx val="100"/>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{0D15C08D-62B5-4156-AF3A-B40E128821DB}</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8-1CF6-4BB4-84C9-7D22125CA5FC}"/>
                </c:ext>
              </c:extLst>
            </c:dLbl>
            <c:dLbl>
              <c:idx val="105"/>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{D003DBD8-D719-435A-A446-274BDE3FC00F}</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9-1CF6-4BB4-84C9-7D22125CA5FC}"/>
                </c:ext>
              </c:extLst>
            </c:dLbl>
            <c:dLbl>
              <c:idx val="110"/>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{F06A1B4D-DFCE-4F5B-B6A2-B8753BAB6315}</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A-1CF6-4BB4-84C9-7D22125CA5FC}"/>
                </c:ext>
              </c:extLst>
            </c:dLbl>
            <c:dLbl>
              <c:idx val="111"/>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{5D782375-B26E-42C0-BE70-F3F7648A9078}</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B-1CF6-4BB4-84C9-7D22125CA5FC}"/>
                </c:ext>
              </c:extLst>
            </c:dLbl>
            <c:dLbl>
              <c:idx val="113"/>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{A4F81F80-8431-45B7-B082-3138CCC57486}</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C-1CF6-4BB4-84C9-7D22125CA5FC}"/>
                </c:ext>
              </c:extLst>
            </c:dLbl>
            <c:dLbl>
              <c:idx val="115"/>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{E4C7E146-3EBF-4D26-961B-52088C753E5E}</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D-1CF6-4BB4-84C9-7D22125CA5FC}"/>
                </c:ext>
              </c:extLst>
            </c:dLbl>
            <c:dLbl>
              <c:idx val="117"/>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{ABCF60A5-DDDB-4494-85AD-85D74679650E}</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E-1CF6-4BB4-84C9-7D22125CA5FC}"/>
                </c:ext>
              </c:extLst>
            </c:dLbl>
            <c:dLbl>
              <c:idx val="119"/>
              <c:tx>
                <c:strRef>
                  <c:f>Eurasia2019!#REF!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{BFA99AF4-83F3-4021-BD23-FC6EFBCEA801}</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2F-1CF6-4BB4-84C9-7D22125CA5FC}"/>
                </c:ext>
              </c:extLst>
            </c:dLbl>
            <c:dLbl>
              <c:idx val="120"/>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{88CDD35D-E99B-48D6-ADAD-7C64BB388A71}</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30-1CF6-4BB4-84C9-7D22125CA5FC}"/>
                </c:ext>
              </c:extLst>
            </c:dLbl>
            <c:dLbl>
              <c:idx val="121"/>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{487B8022-0EED-4ABF-BC94-55A0D5BE0DA8}</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31-1CF6-4BB4-84C9-7D22125CA5FC}"/>
                </c:ext>
              </c:extLst>
            </c:dLbl>
            <c:dLbl>
              <c:idx val="123"/>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{DCB68D5F-6005-4DFC-8874-D838E76DB62C}</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32-1CF6-4BB4-84C9-7D22125CA5FC}"/>
                </c:ext>
              </c:extLst>
            </c:dLbl>
            <c:dLbl>
              <c:idx val="125"/>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{30D310CB-6799-4BE6-BFF2-4D47205BE009}</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33-1CF6-4BB4-84C9-7D22125CA5FC}"/>
                </c:ext>
              </c:extLst>
            </c:dLbl>
            <c:dLbl>
              <c:idx val="127"/>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{26FD3575-3600-4865-84A2-92A1F013FC43}</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34-1CF6-4BB4-84C9-7D22125CA5FC}"/>
                </c:ext>
              </c:extLst>
            </c:dLbl>
            <c:dLbl>
              <c:idx val="129"/>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{77C4CE4B-9BFE-4677-BF80-E173338F5ED6}</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35-1CF6-4BB4-84C9-7D22125CA5FC}"/>
                </c:ext>
              </c:extLst>
            </c:dLbl>
            <c:dLbl>
              <c:idx val="131"/>
              <c:tx>
                <c:strRef>
                  <c:f>Eurasia2019!#REF!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{AA20CC89-56CE-4F0E-A918-E0965B30AE40}</c15:txfldGUID>
                      <c15:f>Eurasia2019!#REF!</c15:f>
                      <c15:dlblFieldTableCache>
                        <c:ptCount val="1"/>
                        <c:pt idx="0">
                          <c:v>#REF!</c:v>
                        </c:pt>
                      </c15:dlblFieldTableCache>
                    </c15:dlblFTEntry>
                  </c15:dlblFieldTable>
                  <c15:showDataLabelsRange val="0"/>
                </c:ext>
                <c:ext xmlns:c16="http://schemas.microsoft.com/office/drawing/2014/chart" uri="{C3380CC4-5D6E-409C-BE32-E72D297353CC}">
                  <c16:uniqueId val="{00000036-1CF6-4BB4-84C9-7D22125CA5F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Eurasia2019!$B$10:$B$70</c:f>
              <c:numCache>
                <c:formatCode>0.00</c:formatCode>
                <c:ptCount val="61"/>
                <c:pt idx="0">
                  <c:v>9.4582158687036757E-3</c:v>
                </c:pt>
                <c:pt idx="1">
                  <c:v>4.6540100574710856E-2</c:v>
                </c:pt>
                <c:pt idx="2">
                  <c:v>0.15241449445810812</c:v>
                </c:pt>
                <c:pt idx="3">
                  <c:v>0.25268004704887448</c:v>
                </c:pt>
                <c:pt idx="4">
                  <c:v>0.55230587158908484</c:v>
                </c:pt>
                <c:pt idx="5">
                  <c:v>0.77548637704965817</c:v>
                </c:pt>
                <c:pt idx="6">
                  <c:v>0.85263321007257675</c:v>
                </c:pt>
                <c:pt idx="7">
                  <c:v>3.8493395042732419</c:v>
                </c:pt>
                <c:pt idx="8">
                  <c:v>4.8564472392861724</c:v>
                </c:pt>
                <c:pt idx="9">
                  <c:v>4.859521712188462</c:v>
                </c:pt>
                <c:pt idx="10">
                  <c:v>3.3729707756048128</c:v>
                </c:pt>
                <c:pt idx="11">
                  <c:v>2.3888069860567498</c:v>
                </c:pt>
                <c:pt idx="12">
                  <c:v>2.0261956240964309</c:v>
                </c:pt>
                <c:pt idx="13">
                  <c:v>1.4816650867520593</c:v>
                </c:pt>
                <c:pt idx="14">
                  <c:v>-0.39618922803487067</c:v>
                </c:pt>
                <c:pt idx="15">
                  <c:v>0.95278719324028316</c:v>
                </c:pt>
                <c:pt idx="16">
                  <c:v>7.4387290783306526</c:v>
                </c:pt>
                <c:pt idx="17">
                  <c:v>8.8673569374700953</c:v>
                </c:pt>
                <c:pt idx="18">
                  <c:v>7.6014822597622018</c:v>
                </c:pt>
                <c:pt idx="19">
                  <c:v>6.6692688948575212</c:v>
                </c:pt>
                <c:pt idx="20">
                  <c:v>6.1823944570327285</c:v>
                </c:pt>
                <c:pt idx="21">
                  <c:v>-0.69827848110128343</c:v>
                </c:pt>
                <c:pt idx="22">
                  <c:v>-0.44264827590779987</c:v>
                </c:pt>
                <c:pt idx="23">
                  <c:v>-0.95514119359722827</c:v>
                </c:pt>
                <c:pt idx="24">
                  <c:v>-0.62716053656697568</c:v>
                </c:pt>
                <c:pt idx="25">
                  <c:v>-0.47466404445964372</c:v>
                </c:pt>
                <c:pt idx="26">
                  <c:v>2.2237374174647471</c:v>
                </c:pt>
                <c:pt idx="27">
                  <c:v>5.0939770920967931</c:v>
                </c:pt>
                <c:pt idx="28">
                  <c:v>5.0347898332624368</c:v>
                </c:pt>
                <c:pt idx="29">
                  <c:v>6.8877820730491521</c:v>
                </c:pt>
                <c:pt idx="30">
                  <c:v>12.575221911674078</c:v>
                </c:pt>
                <c:pt idx="31">
                  <c:v>14.626062999999988</c:v>
                </c:pt>
                <c:pt idx="32">
                  <c:v>16.64445300000002</c:v>
                </c:pt>
                <c:pt idx="33">
                  <c:v>17.297793600000013</c:v>
                </c:pt>
                <c:pt idx="34">
                  <c:v>17.577596700000026</c:v>
                </c:pt>
                <c:pt idx="35">
                  <c:v>17.880623999999944</c:v>
                </c:pt>
                <c:pt idx="36">
                  <c:v>18.452265599999965</c:v>
                </c:pt>
                <c:pt idx="37">
                  <c:v>19.235752899999987</c:v>
                </c:pt>
                <c:pt idx="38">
                  <c:v>18.312097500000029</c:v>
                </c:pt>
                <c:pt idx="39">
                  <c:v>15.955737500000122</c:v>
                </c:pt>
                <c:pt idx="40">
                  <c:v>15.128721799999994</c:v>
                </c:pt>
                <c:pt idx="41">
                  <c:v>16.077447499999948</c:v>
                </c:pt>
                <c:pt idx="42">
                  <c:v>16.726156899999911</c:v>
                </c:pt>
                <c:pt idx="43">
                  <c:v>16.282258799999795</c:v>
                </c:pt>
                <c:pt idx="44">
                  <c:v>14.653338799999938</c:v>
                </c:pt>
                <c:pt idx="45">
                  <c:v>12.448700000000168</c:v>
                </c:pt>
                <c:pt idx="46">
                  <c:v>10.282299400000374</c:v>
                </c:pt>
                <c:pt idx="47">
                  <c:v>8.4190207999995899</c:v>
                </c:pt>
                <c:pt idx="48">
                  <c:v>6.7263855000000605</c:v>
                </c:pt>
                <c:pt idx="49">
                  <c:v>4.9865764000008763</c:v>
                </c:pt>
                <c:pt idx="50">
                  <c:v>3.1411074999995434</c:v>
                </c:pt>
                <c:pt idx="51">
                  <c:v>1.2981879999991635</c:v>
                </c:pt>
                <c:pt idx="52">
                  <c:v>-0.34418630000013761</c:v>
                </c:pt>
                <c:pt idx="53">
                  <c:v>-1.6422179999998208</c:v>
                </c:pt>
                <c:pt idx="54">
                  <c:v>-2.5638878999999632</c:v>
                </c:pt>
                <c:pt idx="55">
                  <c:v>-3.1630836999998793</c:v>
                </c:pt>
                <c:pt idx="56">
                  <c:v>-3.5681861999999001</c:v>
                </c:pt>
                <c:pt idx="57">
                  <c:v>-3.9220517999997355</c:v>
                </c:pt>
                <c:pt idx="58">
                  <c:v>-4.3374157999998264</c:v>
                </c:pt>
                <c:pt idx="59">
                  <c:v>-4.836162300000387</c:v>
                </c:pt>
                <c:pt idx="60">
                  <c:v>-5.3349088000009477</c:v>
                </c:pt>
              </c:numCache>
            </c:numRef>
          </c:xVal>
          <c:yVal>
            <c:numRef>
              <c:f>Eurasia2019!$C$10:$C$70</c:f>
              <c:numCache>
                <c:formatCode>0.000_);[Red]\(0.000\)</c:formatCode>
                <c:ptCount val="61"/>
                <c:pt idx="0">
                  <c:v>68.036904829942131</c:v>
                </c:pt>
                <c:pt idx="1">
                  <c:v>77.495120698645806</c:v>
                </c:pt>
                <c:pt idx="2">
                  <c:v>137.80051559143371</c:v>
                </c:pt>
                <c:pt idx="3">
                  <c:v>168.94381737351068</c:v>
                </c:pt>
                <c:pt idx="4">
                  <c:v>188.3365250012086</c:v>
                </c:pt>
                <c:pt idx="5">
                  <c:v>290.45110912310935</c:v>
                </c:pt>
                <c:pt idx="6">
                  <c:v>296.90461778816075</c:v>
                </c:pt>
                <c:pt idx="7">
                  <c:v>316.03010542528665</c:v>
                </c:pt>
                <c:pt idx="8">
                  <c:v>412.38480291635801</c:v>
                </c:pt>
                <c:pt idx="9">
                  <c:v>621.9862815003155</c:v>
                </c:pt>
                <c:pt idx="10">
                  <c:v>626.20375825265035</c:v>
                </c:pt>
                <c:pt idx="11">
                  <c:v>628.73222305152512</c:v>
                </c:pt>
                <c:pt idx="12">
                  <c:v>630.98137222476385</c:v>
                </c:pt>
                <c:pt idx="13">
                  <c:v>632.78461429971799</c:v>
                </c:pt>
                <c:pt idx="14">
                  <c:v>633.94470239826796</c:v>
                </c:pt>
                <c:pt idx="15">
                  <c:v>631.99223584364825</c:v>
                </c:pt>
                <c:pt idx="16">
                  <c:v>635.85027678474853</c:v>
                </c:pt>
                <c:pt idx="17">
                  <c:v>676.62461031363216</c:v>
                </c:pt>
                <c:pt idx="18">
                  <c:v>724.52384615944948</c:v>
                </c:pt>
                <c:pt idx="19">
                  <c:v>752.63943291125418</c:v>
                </c:pt>
                <c:pt idx="20">
                  <c:v>791.21653510802469</c:v>
                </c:pt>
                <c:pt idx="21">
                  <c:v>789.73379965345055</c:v>
                </c:pt>
                <c:pt idx="22">
                  <c:v>789.81997814582212</c:v>
                </c:pt>
                <c:pt idx="23">
                  <c:v>788.84850310163495</c:v>
                </c:pt>
                <c:pt idx="24">
                  <c:v>787.90969575862766</c:v>
                </c:pt>
                <c:pt idx="25">
                  <c:v>787.594182028501</c:v>
                </c:pt>
                <c:pt idx="26">
                  <c:v>786.96036766970838</c:v>
                </c:pt>
                <c:pt idx="27">
                  <c:v>792.04165686343049</c:v>
                </c:pt>
                <c:pt idx="28">
                  <c:v>797.14832185390196</c:v>
                </c:pt>
                <c:pt idx="29">
                  <c:v>802.11123652995536</c:v>
                </c:pt>
                <c:pt idx="30">
                  <c:v>810.92388600000027</c:v>
                </c:pt>
                <c:pt idx="31">
                  <c:v>877.56256799999983</c:v>
                </c:pt>
                <c:pt idx="32">
                  <c:v>957.18451600000014</c:v>
                </c:pt>
                <c:pt idx="33">
                  <c:v>1044.007098</c:v>
                </c:pt>
                <c:pt idx="34">
                  <c:v>1130.1624520000003</c:v>
                </c:pt>
                <c:pt idx="35">
                  <c:v>1219.7830650000003</c:v>
                </c:pt>
                <c:pt idx="36">
                  <c:v>1308.9686919999997</c:v>
                </c:pt>
                <c:pt idx="37">
                  <c:v>1404.3057209999999</c:v>
                </c:pt>
                <c:pt idx="38">
                  <c:v>1501.3262209999996</c:v>
                </c:pt>
                <c:pt idx="39">
                  <c:v>1587.4266960000002</c:v>
                </c:pt>
                <c:pt idx="40">
                  <c:v>1660.8835960000008</c:v>
                </c:pt>
                <c:pt idx="41">
                  <c:v>1738.7139140000002</c:v>
                </c:pt>
                <c:pt idx="42">
                  <c:v>1821.6580710000003</c:v>
                </c:pt>
                <c:pt idx="43">
                  <c:v>1905.9754829999993</c:v>
                </c:pt>
                <c:pt idx="44">
                  <c:v>1984.4806589999982</c:v>
                </c:pt>
                <c:pt idx="45">
                  <c:v>2052.5088709999986</c:v>
                </c:pt>
                <c:pt idx="46">
                  <c:v>2108.9676589999999</c:v>
                </c:pt>
                <c:pt idx="47">
                  <c:v>2155.3318650000024</c:v>
                </c:pt>
                <c:pt idx="48">
                  <c:v>2193.1578669999958</c:v>
                </c:pt>
                <c:pt idx="49">
                  <c:v>2222.595720000003</c:v>
                </c:pt>
                <c:pt idx="50">
                  <c:v>2243.0236310000046</c:v>
                </c:pt>
                <c:pt idx="51">
                  <c:v>2254.0067949999984</c:v>
                </c:pt>
                <c:pt idx="52">
                  <c:v>2256.0055109999962</c:v>
                </c:pt>
                <c:pt idx="53">
                  <c:v>2250.564931999997</c:v>
                </c:pt>
                <c:pt idx="54">
                  <c:v>2239.583330999998</c:v>
                </c:pt>
                <c:pt idx="55">
                  <c:v>2224.9260529999974</c:v>
                </c:pt>
                <c:pt idx="56">
                  <c:v>2207.9524939999992</c:v>
                </c:pt>
                <c:pt idx="57">
                  <c:v>2189.2441909999984</c:v>
                </c:pt>
                <c:pt idx="58">
                  <c:v>2168.7319760000019</c:v>
                </c:pt>
                <c:pt idx="59">
                  <c:v>2145.8700330000001</c:v>
                </c:pt>
                <c:pt idx="60">
                  <c:v>2120.370352999998</c:v>
                </c:pt>
              </c:numCache>
            </c:numRef>
          </c:yVal>
          <c:smooth val="1"/>
          <c:extLst>
            <c:ext xmlns:c16="http://schemas.microsoft.com/office/drawing/2014/chart" uri="{C3380CC4-5D6E-409C-BE32-E72D297353CC}">
              <c16:uniqueId val="{00000037-1CF6-4BB4-84C9-7D22125CA5F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remainder of Eurasia,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Russia total human population, with UN 2019 projections, 1950-2100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6893590280687045E-2"/>
          <c:y val="3.9469208663976532E-2"/>
          <c:w val="0.86950367732625788"/>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Russia2019!$D$9</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{EB378C29-7BAA-4817-A801-945BD1B15015}</c15:txfldGUID>
                      <c15:f>Russia2019!$D$9</c15:f>
                      <c15:dlblFieldTableCache>
                        <c:ptCount val="1"/>
                        <c:pt idx="0">
                          <c:v>1950</c:v>
                        </c:pt>
                      </c15:dlblFieldTableCache>
                    </c15:dlblFTEntry>
                  </c15:dlblFieldTable>
                  <c15:showDataLabelsRange val="0"/>
                </c:ext>
                <c:ext xmlns:c16="http://schemas.microsoft.com/office/drawing/2014/chart" uri="{C3380CC4-5D6E-409C-BE32-E72D297353CC}">
                  <c16:uniqueId val="{00000000-DBB2-4F4A-9AF8-8EAAC722AF27}"/>
                </c:ext>
              </c:extLst>
            </c:dLbl>
            <c:dLbl>
              <c:idx val="1"/>
              <c:layout/>
              <c:tx>
                <c:strRef>
                  <c:f>Russia2019!$D$10</c:f>
                  <c:strCache>
                    <c:ptCount val="1"/>
                    <c:pt idx="0">
                      <c:v>1955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{1D71A519-A380-46AA-8763-2D1B4E0FEBF2}</c15:txfldGUID>
                      <c15:f>Russia2019!$D$10</c15:f>
                      <c15:dlblFieldTableCache>
                        <c:ptCount val="1"/>
                        <c:pt idx="0">
                          <c:v>1955</c:v>
                        </c:pt>
                      </c15:dlblFieldTableCache>
                    </c15:dlblFTEntry>
                  </c15:dlblFieldTable>
                  <c15:showDataLabelsRange val="0"/>
                </c:ext>
                <c:ext xmlns:c16="http://schemas.microsoft.com/office/drawing/2014/chart" uri="{C3380CC4-5D6E-409C-BE32-E72D297353CC}">
                  <c16:uniqueId val="{00000000-781A-46F2-BEE2-3BDEC9EC6DA0}"/>
                </c:ext>
              </c:extLst>
            </c:dLbl>
            <c:dLbl>
              <c:idx val="2"/>
              <c:layout/>
              <c:tx>
                <c:strRef>
                  <c:f>Russia2019!$D$11</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{8D385CB4-8F27-4507-A49B-50C7359348BC}</c15:txfldGUID>
                      <c15:f>Russia2019!$D$11</c15:f>
                      <c15:dlblFieldTableCache>
                        <c:ptCount val="1"/>
                        <c:pt idx="0">
                          <c:v>1960</c:v>
                        </c:pt>
                      </c15:dlblFieldTableCache>
                    </c15:dlblFTEntry>
                  </c15:dlblFieldTable>
                  <c15:showDataLabelsRange val="0"/>
                </c:ext>
                <c:ext xmlns:c16="http://schemas.microsoft.com/office/drawing/2014/chart" uri="{C3380CC4-5D6E-409C-BE32-E72D297353CC}">
                  <c16:uniqueId val="{00000001-DBB2-4F4A-9AF8-8EAAC722AF27}"/>
                </c:ext>
              </c:extLst>
            </c:dLbl>
            <c:dLbl>
              <c:idx val="3"/>
              <c:layout/>
              <c:tx>
                <c:strRef>
                  <c:f>Russia2019!$D$12</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{83FA0DC7-B772-4798-B6D3-3784CB6822FF}</c15:txfldGUID>
                      <c15:f>Russia2019!$D$12</c15:f>
                      <c15:dlblFieldTableCache>
                        <c:ptCount val="1"/>
                        <c:pt idx="0">
                          <c:v>1965</c:v>
                        </c:pt>
                      </c15:dlblFieldTableCache>
                    </c15:dlblFTEntry>
                  </c15:dlblFieldTable>
                  <c15:showDataLabelsRange val="0"/>
                </c:ext>
                <c:ext xmlns:c16="http://schemas.microsoft.com/office/drawing/2014/chart" uri="{C3380CC4-5D6E-409C-BE32-E72D297353CC}">
                  <c16:uniqueId val="{00000002-DBB2-4F4A-9AF8-8EAAC722AF27}"/>
                </c:ext>
              </c:extLst>
            </c:dLbl>
            <c:dLbl>
              <c:idx val="4"/>
              <c:layout/>
              <c:tx>
                <c:strRef>
                  <c:f>Russia2019!$D$13</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{12BA32D2-8480-4877-8B0E-A2280E78F54E}</c15:txfldGUID>
                      <c15:f>Russia2019!$D$13</c15:f>
                      <c15:dlblFieldTableCache>
                        <c:ptCount val="1"/>
                        <c:pt idx="0">
                          <c:v>1970</c:v>
                        </c:pt>
                      </c15:dlblFieldTableCache>
                    </c15:dlblFTEntry>
                  </c15:dlblFieldTable>
                  <c15:showDataLabelsRange val="0"/>
                </c:ext>
                <c:ext xmlns:c16="http://schemas.microsoft.com/office/drawing/2014/chart" uri="{C3380CC4-5D6E-409C-BE32-E72D297353CC}">
                  <c16:uniqueId val="{00000003-DBB2-4F4A-9AF8-8EAAC722AF27}"/>
                </c:ext>
              </c:extLst>
            </c:dLbl>
            <c:dLbl>
              <c:idx val="5"/>
              <c:layout/>
              <c:tx>
                <c:strRef>
                  <c:f>Russia2019!$D$14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{7EE1D667-1DBF-423F-A269-79A75E3C9788}</c15:txfldGUID>
                      <c15:f>Russia2019!$D$14</c15:f>
                      <c15:dlblFieldTableCache>
                        <c:ptCount val="1"/>
                        <c:pt idx="0">
                          <c:v>1975</c:v>
                        </c:pt>
                      </c15:dlblFieldTableCache>
                    </c15:dlblFTEntry>
                  </c15:dlblFieldTable>
                  <c15:showDataLabelsRange val="0"/>
                </c:ext>
                <c:ext xmlns:c16="http://schemas.microsoft.com/office/drawing/2014/chart" uri="{C3380CC4-5D6E-409C-BE32-E72D297353CC}">
                  <c16:uniqueId val="{00000004-DBB2-4F4A-9AF8-8EAAC722AF27}"/>
                </c:ext>
              </c:extLst>
            </c:dLbl>
            <c:dLbl>
              <c:idx val="6"/>
              <c:layout/>
              <c:tx>
                <c:strRef>
                  <c:f>Russia2019!$D$15</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{8D1CA78F-D886-4B6E-B4D1-6971B30D9CFA}</c15:txfldGUID>
                      <c15:f>Russia2019!$D$15</c15:f>
                      <c15:dlblFieldTableCache>
                        <c:ptCount val="1"/>
                        <c:pt idx="0">
                          <c:v>1980</c:v>
                        </c:pt>
                      </c15:dlblFieldTableCache>
                    </c15:dlblFTEntry>
                  </c15:dlblFieldTable>
                  <c15:showDataLabelsRange val="0"/>
                </c:ext>
                <c:ext xmlns:c16="http://schemas.microsoft.com/office/drawing/2014/chart" uri="{C3380CC4-5D6E-409C-BE32-E72D297353CC}">
                  <c16:uniqueId val="{00000005-DBB2-4F4A-9AF8-8EAAC722AF27}"/>
                </c:ext>
              </c:extLst>
            </c:dLbl>
            <c:dLbl>
              <c:idx val="7"/>
              <c:layout/>
              <c:tx>
                <c:strRef>
                  <c:f>Russia2019!$D$16</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{AFC074BB-F7C8-47A9-B0DB-571D2401E9D7}</c15:txfldGUID>
                      <c15:f>Russia2019!$D$16</c15:f>
                      <c15:dlblFieldTableCache>
                        <c:ptCount val="1"/>
                        <c:pt idx="0">
                          <c:v>1985</c:v>
                        </c:pt>
                      </c15:dlblFieldTableCache>
                    </c15:dlblFTEntry>
                  </c15:dlblFieldTable>
                  <c15:showDataLabelsRange val="0"/>
                </c:ext>
                <c:ext xmlns:c16="http://schemas.microsoft.com/office/drawing/2014/chart" uri="{C3380CC4-5D6E-409C-BE32-E72D297353CC}">
                  <c16:uniqueId val="{00000006-DBB2-4F4A-9AF8-8EAAC722AF27}"/>
                </c:ext>
              </c:extLst>
            </c:dLbl>
            <c:dLbl>
              <c:idx val="8"/>
              <c:layout/>
              <c:tx>
                <c:strRef>
                  <c:f>Russia2019!$D$17</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{D037ED49-9FC5-4985-B1F6-D38D5C81FB37}</c15:txfldGUID>
                      <c15:f>Russia2019!$D$17</c15:f>
                      <c15:dlblFieldTableCache>
                        <c:ptCount val="1"/>
                        <c:pt idx="0">
                          <c:v>1990</c:v>
                        </c:pt>
                      </c15:dlblFieldTableCache>
                    </c15:dlblFTEntry>
                  </c15:dlblFieldTable>
                  <c15:showDataLabelsRange val="0"/>
                </c:ext>
                <c:ext xmlns:c16="http://schemas.microsoft.com/office/drawing/2014/chart" uri="{C3380CC4-5D6E-409C-BE32-E72D297353CC}">
                  <c16:uniqueId val="{00000007-DBB2-4F4A-9AF8-8EAAC722AF27}"/>
                </c:ext>
              </c:extLst>
            </c:dLbl>
            <c:dLbl>
              <c:idx val="9"/>
              <c:layout/>
              <c:tx>
                <c:strRef>
                  <c:f>Russia2019!$D$18</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{70BED2B9-C661-4066-8E4C-C30AE75BE220}</c15:txfldGUID>
                      <c15:f>Russia2019!$D$18</c15:f>
                      <c15:dlblFieldTableCache>
                        <c:ptCount val="1"/>
                        <c:pt idx="0">
                          <c:v>1995</c:v>
                        </c:pt>
                      </c15:dlblFieldTableCache>
                    </c15:dlblFTEntry>
                  </c15:dlblFieldTable>
                  <c15:showDataLabelsRange val="0"/>
                </c:ext>
                <c:ext xmlns:c16="http://schemas.microsoft.com/office/drawing/2014/chart" uri="{C3380CC4-5D6E-409C-BE32-E72D297353CC}">
                  <c16:uniqueId val="{00000008-DBB2-4F4A-9AF8-8EAAC722AF27}"/>
                </c:ext>
              </c:extLst>
            </c:dLbl>
            <c:dLbl>
              <c:idx val="10"/>
              <c:layout/>
              <c:tx>
                <c:strRef>
                  <c:f>Russia2019!$D$19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{0EA7FB77-5384-4A19-ADFA-397DE7F4672D}</c15:txfldGUID>
                      <c15:f>Russia2019!$D$19</c15:f>
                      <c15:dlblFieldTableCache>
                        <c:ptCount val="1"/>
                        <c:pt idx="0">
                          <c:v>2000</c:v>
                        </c:pt>
                      </c15:dlblFieldTableCache>
                    </c15:dlblFTEntry>
                  </c15:dlblFieldTable>
                  <c15:showDataLabelsRange val="0"/>
                </c:ext>
                <c:ext xmlns:c16="http://schemas.microsoft.com/office/drawing/2014/chart" uri="{C3380CC4-5D6E-409C-BE32-E72D297353CC}">
                  <c16:uniqueId val="{00000009-DBB2-4F4A-9AF8-8EAAC722AF27}"/>
                </c:ext>
              </c:extLst>
            </c:dLbl>
            <c:dLbl>
              <c:idx val="11"/>
              <c:layout/>
              <c:tx>
                <c:strRef>
                  <c:f>Russia2019!$D$20</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{90F0429A-470C-4B16-942E-98A4FBC383B1}</c15:txfldGUID>
                      <c15:f>Russia2019!$D$20</c15:f>
                      <c15:dlblFieldTableCache>
                        <c:ptCount val="1"/>
                        <c:pt idx="0">
                          <c:v>2005</c:v>
                        </c:pt>
                      </c15:dlblFieldTableCache>
                    </c15:dlblFTEntry>
                  </c15:dlblFieldTable>
                  <c15:showDataLabelsRange val="0"/>
                </c:ext>
                <c:ext xmlns:c16="http://schemas.microsoft.com/office/drawing/2014/chart" uri="{C3380CC4-5D6E-409C-BE32-E72D297353CC}">
                  <c16:uniqueId val="{0000000A-DBB2-4F4A-9AF8-8EAAC722AF27}"/>
                </c:ext>
              </c:extLst>
            </c:dLbl>
            <c:dLbl>
              <c:idx val="12"/>
              <c:layout/>
              <c:tx>
                <c:strRef>
                  <c:f>Russia2019!$D$21</c:f>
                  <c:strCache>
                    <c:ptCount val="1"/>
                    <c:pt idx="0">
                      <c:v>2010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{1E4E942A-A930-418C-BD83-350D3C6E5922}</c15:txfldGUID>
                      <c15:f>Russia2019!$D$21</c15:f>
                      <c15:dlblFieldTableCache>
                        <c:ptCount val="1"/>
                        <c:pt idx="0">
                          <c:v>2010</c:v>
                        </c:pt>
                      </c15:dlblFieldTableCache>
                    </c15:dlblFTEntry>
                  </c15:dlblFieldTable>
                  <c15:showDataLabelsRange val="0"/>
                </c:ext>
                <c:ext xmlns:c16="http://schemas.microsoft.com/office/drawing/2014/chart" uri="{C3380CC4-5D6E-409C-BE32-E72D297353CC}">
                  <c16:uniqueId val="{0000000B-DBB2-4F4A-9AF8-8EAAC722AF27}"/>
                </c:ext>
              </c:extLst>
            </c:dLbl>
            <c:dLbl>
              <c:idx val="13"/>
              <c:layout/>
              <c:tx>
                <c:strRef>
                  <c:f>Russia2019!$D$22</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{7BD7ED78-E562-4119-8C8C-0ECFC837E1DC}</c15:txfldGUID>
                      <c15:f>Russia2019!$D$22</c15:f>
                      <c15:dlblFieldTableCache>
                        <c:ptCount val="1"/>
                        <c:pt idx="0">
                          <c:v>2015</c:v>
                        </c:pt>
                      </c15:dlblFieldTableCache>
                    </c15:dlblFTEntry>
                  </c15:dlblFieldTable>
                  <c15:showDataLabelsRange val="0"/>
                </c:ext>
                <c:ext xmlns:c16="http://schemas.microsoft.com/office/drawing/2014/chart" uri="{C3380CC4-5D6E-409C-BE32-E72D297353CC}">
                  <c16:uniqueId val="{0000000C-DBB2-4F4A-9AF8-8EAAC722AF27}"/>
                </c:ext>
              </c:extLst>
            </c:dLbl>
            <c:dLbl>
              <c:idx val="14"/>
              <c:layout/>
              <c:tx>
                <c:strRef>
                  <c:f>Russia2019!$D$23</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{C4D91152-E49B-4D54-9C35-FA3467442065}</c15:txfldGUID>
                      <c15:f>Russia2019!$D$23</c15:f>
                      <c15:dlblFieldTableCache>
                        <c:ptCount val="1"/>
                        <c:pt idx="0">
                          <c:v>2020</c:v>
                        </c:pt>
                      </c15:dlblFieldTableCache>
                    </c15:dlblFTEntry>
                  </c15:dlblFieldTable>
                  <c15:showDataLabelsRange val="0"/>
                </c:ext>
                <c:ext xmlns:c16="http://schemas.microsoft.com/office/drawing/2014/chart" uri="{C3380CC4-5D6E-409C-BE32-E72D297353CC}">
                  <c16:uniqueId val="{0000000D-DBB2-4F4A-9AF8-8EAAC722AF27}"/>
                </c:ext>
              </c:extLst>
            </c:dLbl>
            <c:dLbl>
              <c:idx val="15"/>
              <c:layout/>
              <c:tx>
                <c:strRef>
                  <c:f>Russia2019!$D$24</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{6ECDA575-7769-46B6-B3D9-7EC3D365BDD5}</c15:txfldGUID>
                      <c15:f>Russia2019!$D$24</c15:f>
                      <c15:dlblFieldTableCache>
                        <c:ptCount val="1"/>
                        <c:pt idx="0">
                          <c:v>2025</c:v>
                        </c:pt>
                      </c15:dlblFieldTableCache>
                    </c15:dlblFTEntry>
                  </c15:dlblFieldTable>
                  <c15:showDataLabelsRange val="0"/>
                </c:ext>
                <c:ext xmlns:c16="http://schemas.microsoft.com/office/drawing/2014/chart" uri="{C3380CC4-5D6E-409C-BE32-E72D297353CC}">
                  <c16:uniqueId val="{0000000E-DBB2-4F4A-9AF8-8EAAC722AF27}"/>
                </c:ext>
              </c:extLst>
            </c:dLbl>
            <c:dLbl>
              <c:idx val="16"/>
              <c:layout/>
              <c:tx>
                <c:strRef>
                  <c:f>Russia2019!$D$25</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{738472AB-404F-4AB6-B4A5-C67602F5F656}</c15:txfldGUID>
                      <c15:f>Russia2019!$D$25</c15:f>
                      <c15:dlblFieldTableCache>
                        <c:ptCount val="1"/>
                        <c:pt idx="0">
                          <c:v>2030</c:v>
                        </c:pt>
                      </c15:dlblFieldTableCache>
                    </c15:dlblFTEntry>
                  </c15:dlblFieldTable>
                  <c15:showDataLabelsRange val="0"/>
                </c:ext>
                <c:ext xmlns:c16="http://schemas.microsoft.com/office/drawing/2014/chart" uri="{C3380CC4-5D6E-409C-BE32-E72D297353CC}">
                  <c16:uniqueId val="{0000000F-DBB2-4F4A-9AF8-8EAAC722AF27}"/>
                </c:ext>
              </c:extLst>
            </c:dLbl>
            <c:dLbl>
              <c:idx val="17"/>
              <c:layout/>
              <c:tx>
                <c:strRef>
                  <c:f>Russia2019!$D$26</c:f>
                  <c:strCache>
                    <c:ptCount val="1"/>
                    <c:pt idx="0">
                      <c:v>2035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{782FD57A-44F0-4CC1-95BB-A1B240D64E89}</c15:txfldGUID>
                      <c15:f>Russia2019!$D$26</c15:f>
                      <c15:dlblFieldTableCache>
                        <c:ptCount val="1"/>
                        <c:pt idx="0">
                          <c:v>2035</c:v>
                        </c:pt>
                      </c15:dlblFieldTableCache>
                    </c15:dlblFTEntry>
                  </c15:dlblFieldTable>
                  <c15:showDataLabelsRange val="0"/>
                </c:ext>
                <c:ext xmlns:c16="http://schemas.microsoft.com/office/drawing/2014/chart" uri="{C3380CC4-5D6E-409C-BE32-E72D297353CC}">
                  <c16:uniqueId val="{00000010-DBB2-4F4A-9AF8-8EAAC722AF27}"/>
                </c:ext>
              </c:extLst>
            </c:dLbl>
            <c:dLbl>
              <c:idx val="18"/>
              <c:layout/>
              <c:tx>
                <c:strRef>
                  <c:f>Russia2019!$D$27</c:f>
                  <c:strCache>
                    <c:ptCount val="1"/>
                    <c:pt idx="0">
                      <c:v>2040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{DC82D955-9C03-45D1-8BA3-1DDE00898435}</c15:txfldGUID>
                      <c15:f>Russia2019!$D$27</c15:f>
                      <c15:dlblFieldTableCache>
                        <c:ptCount val="1"/>
                        <c:pt idx="0">
                          <c:v>2040</c:v>
                        </c:pt>
                      </c15:dlblFieldTableCache>
                    </c15:dlblFTEntry>
                  </c15:dlblFieldTable>
                  <c15:showDataLabelsRange val="0"/>
                </c:ext>
                <c:ext xmlns:c16="http://schemas.microsoft.com/office/drawing/2014/chart" uri="{C3380CC4-5D6E-409C-BE32-E72D297353CC}">
                  <c16:uniqueId val="{00000011-DBB2-4F4A-9AF8-8EAAC722AF27}"/>
                </c:ext>
              </c:extLst>
            </c:dLbl>
            <c:dLbl>
              <c:idx val="19"/>
              <c:layout/>
              <c:tx>
                <c:strRef>
                  <c:f>Russia2019!$D$28</c:f>
                  <c:strCache>
                    <c:ptCount val="1"/>
                    <c:pt idx="0">
                      <c:v>2045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{5CB27854-DD6F-4C83-B074-B965E4C84CBB}</c15:txfldGUID>
                      <c15:f>Russia2019!$D$28</c15:f>
                      <c15:dlblFieldTableCache>
                        <c:ptCount val="1"/>
                        <c:pt idx="0">
                          <c:v>2045</c:v>
                        </c:pt>
                      </c15:dlblFieldTableCache>
                    </c15:dlblFTEntry>
                  </c15:dlblFieldTable>
                  <c15:showDataLabelsRange val="0"/>
                </c:ext>
                <c:ext xmlns:c16="http://schemas.microsoft.com/office/drawing/2014/chart" uri="{C3380CC4-5D6E-409C-BE32-E72D297353CC}">
                  <c16:uniqueId val="{00000012-DBB2-4F4A-9AF8-8EAAC722AF27}"/>
                </c:ext>
              </c:extLst>
            </c:dLbl>
            <c:dLbl>
              <c:idx val="20"/>
              <c:layout/>
              <c:tx>
                <c:strRef>
                  <c:f>Russia2019!$D$29</c:f>
                  <c:strCache>
                    <c:ptCount val="1"/>
                    <c:pt idx="0">
                      <c:v>2050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{BF53BDB2-4A31-4673-B5B2-A8EB816BC251}</c15:txfldGUID>
                      <c15:f>Russia2019!$D$29</c15:f>
                      <c15:dlblFieldTableCache>
                        <c:ptCount val="1"/>
                        <c:pt idx="0">
                          <c:v>2050</c:v>
                        </c:pt>
                      </c15:dlblFieldTableCache>
                    </c15:dlblFTEntry>
                  </c15:dlblFieldTable>
                  <c15:showDataLabelsRange val="0"/>
                </c:ext>
                <c:ext xmlns:c16="http://schemas.microsoft.com/office/drawing/2014/chart" uri="{C3380CC4-5D6E-409C-BE32-E72D297353CC}">
                  <c16:uniqueId val="{00000013-DBB2-4F4A-9AF8-8EAAC722AF27}"/>
                </c:ext>
              </c:extLst>
            </c:dLbl>
            <c:dLbl>
              <c:idx val="21"/>
              <c:layout/>
              <c:tx>
                <c:strRef>
                  <c:f>Russia2019!$D$30</c:f>
                  <c:strCache>
                    <c:ptCount val="1"/>
                    <c:pt idx="0">
                      <c:v>2055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{70116708-EFFD-4A89-ABD5-392EAC9EA88F}</c15:txfldGUID>
                      <c15:f>Russia2019!$D$30</c15:f>
                      <c15:dlblFieldTableCache>
                        <c:ptCount val="1"/>
                        <c:pt idx="0">
                          <c:v>2055</c:v>
                        </c:pt>
                      </c15:dlblFieldTableCache>
                    </c15:dlblFTEntry>
                  </c15:dlblFieldTable>
                  <c15:showDataLabelsRange val="0"/>
                </c:ext>
                <c:ext xmlns:c16="http://schemas.microsoft.com/office/drawing/2014/chart" uri="{C3380CC4-5D6E-409C-BE32-E72D297353CC}">
                  <c16:uniqueId val="{00000014-DBB2-4F4A-9AF8-8EAAC722AF27}"/>
                </c:ext>
              </c:extLst>
            </c:dLbl>
            <c:dLbl>
              <c:idx val="22"/>
              <c:layout/>
              <c:tx>
                <c:strRef>
                  <c:f>Russia2019!$D$31</c:f>
                  <c:strCache>
                    <c:ptCount val="1"/>
                    <c:pt idx="0">
                      <c:v>2060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{DE588E95-2EC5-49E3-A513-2ABC38EA7ADF}</c15:txfldGUID>
                      <c15:f>Russia2019!$D$31</c15:f>
                      <c15:dlblFieldTableCache>
                        <c:ptCount val="1"/>
                        <c:pt idx="0">
                          <c:v>2060</c:v>
                        </c:pt>
                      </c15:dlblFieldTableCache>
                    </c15:dlblFTEntry>
                  </c15:dlblFieldTable>
                  <c15:showDataLabelsRange val="0"/>
                </c:ext>
                <c:ext xmlns:c16="http://schemas.microsoft.com/office/drawing/2014/chart" uri="{C3380CC4-5D6E-409C-BE32-E72D297353CC}">
                  <c16:uniqueId val="{00000015-DBB2-4F4A-9AF8-8EAAC722AF27}"/>
                </c:ext>
              </c:extLst>
            </c:dLbl>
            <c:dLbl>
              <c:idx val="23"/>
              <c:layout/>
              <c:tx>
                <c:strRef>
                  <c:f>Russia2019!$D$32</c:f>
                  <c:strCache>
                    <c:ptCount val="1"/>
                    <c:pt idx="0">
                      <c:v>2065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{BEEFC4FC-D8FC-4E69-814C-15975CFBBC59}</c15:txfldGUID>
                      <c15:f>Russia2019!$D$32</c15:f>
                      <c15:dlblFieldTableCache>
                        <c:ptCount val="1"/>
                        <c:pt idx="0">
                          <c:v>2065</c:v>
                        </c:pt>
                      </c15:dlblFieldTableCache>
                    </c15:dlblFTEntry>
                  </c15:dlblFieldTable>
                  <c15:showDataLabelsRange val="0"/>
                </c:ext>
                <c:ext xmlns:c16="http://schemas.microsoft.com/office/drawing/2014/chart" uri="{C3380CC4-5D6E-409C-BE32-E72D297353CC}">
                  <c16:uniqueId val="{00000016-DBB2-4F4A-9AF8-8EAAC722AF27}"/>
                </c:ext>
              </c:extLst>
            </c:dLbl>
            <c:dLbl>
              <c:idx val="24"/>
              <c:layout/>
              <c:tx>
                <c:strRef>
                  <c:f>Russia2019!$D$33</c:f>
                  <c:strCache>
                    <c:ptCount val="1"/>
                    <c:pt idx="0">
                      <c:v>2070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{46B2EC5C-B25F-44A0-8F05-FAD1ABB8E32A}</c15:txfldGUID>
                      <c15:f>Russia2019!$D$33</c15:f>
                      <c15:dlblFieldTableCache>
                        <c:ptCount val="1"/>
                        <c:pt idx="0">
                          <c:v>2070</c:v>
                        </c:pt>
                      </c15:dlblFieldTableCache>
                    </c15:dlblFTEntry>
                  </c15:dlblFieldTable>
                  <c15:showDataLabelsRange val="0"/>
                </c:ext>
                <c:ext xmlns:c16="http://schemas.microsoft.com/office/drawing/2014/chart" uri="{C3380CC4-5D6E-409C-BE32-E72D297353CC}">
                  <c16:uniqueId val="{00000000-261E-44A5-8272-FDA7BE85FF49}"/>
                </c:ext>
              </c:extLst>
            </c:dLbl>
            <c:dLbl>
              <c:idx val="25"/>
              <c:layout/>
              <c:tx>
                <c:strRef>
                  <c:f>Russia2019!$D$34</c:f>
                  <c:strCache>
                    <c:ptCount val="1"/>
                    <c:pt idx="0">
                      <c:v>2075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{C4C81911-7781-4213-A123-98618E2FA29B}</c15:txfldGUID>
                      <c15:f>Russia2019!$D$34</c15:f>
                      <c15:dlblFieldTableCache>
                        <c:ptCount val="1"/>
                        <c:pt idx="0">
                          <c:v>2075</c:v>
                        </c:pt>
                      </c15:dlblFieldTableCache>
                    </c15:dlblFTEntry>
                  </c15:dlblFieldTable>
                  <c15:showDataLabelsRange val="0"/>
                </c:ext>
                <c:ext xmlns:c16="http://schemas.microsoft.com/office/drawing/2014/chart" uri="{C3380CC4-5D6E-409C-BE32-E72D297353CC}">
                  <c16:uniqueId val="{00000001-261E-44A5-8272-FDA7BE85FF49}"/>
                </c:ext>
              </c:extLst>
            </c:dLbl>
            <c:dLbl>
              <c:idx val="26"/>
              <c:layout/>
              <c:tx>
                <c:strRef>
                  <c:f>Russia2019!$D$35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{1B069CAD-E1BE-4D17-AAD2-205B6AA4D22C}</c15:txfldGUID>
                      <c15:f>Russia2019!$D$35</c15:f>
                      <c15:dlblFieldTableCache>
                        <c:ptCount val="1"/>
                      </c15:dlblFieldTableCache>
                    </c15:dlblFTEntry>
                  </c15:dlblFieldTable>
                  <c15:showDataLabelsRange val="0"/>
                </c:ext>
                <c:ext xmlns:c16="http://schemas.microsoft.com/office/drawing/2014/chart" uri="{C3380CC4-5D6E-409C-BE32-E72D297353CC}">
                  <c16:uniqueId val="{00000002-261E-44A5-8272-FDA7BE85FF49}"/>
                </c:ext>
              </c:extLst>
            </c:dLbl>
            <c:dLbl>
              <c:idx val="27"/>
              <c:layout/>
              <c:tx>
                <c:strRef>
                  <c:f>Russia2019!$D$36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{2A56739C-4BC8-483A-A6F9-8B4AFAD420E8}</c15:txfldGUID>
                      <c15:f>Russia2019!$D$36</c15:f>
                      <c15:dlblFieldTableCache>
                        <c:ptCount val="1"/>
                      </c15:dlblFieldTableCache>
                    </c15:dlblFTEntry>
                  </c15:dlblFieldTable>
                  <c15:showDataLabelsRange val="0"/>
                </c:ext>
                <c:ext xmlns:c16="http://schemas.microsoft.com/office/drawing/2014/chart" uri="{C3380CC4-5D6E-409C-BE32-E72D297353CC}">
                  <c16:uniqueId val="{00000003-261E-44A5-8272-FDA7BE85FF49}"/>
                </c:ext>
              </c:extLst>
            </c:dLbl>
            <c:dLbl>
              <c:idx val="28"/>
              <c:layout/>
              <c:tx>
                <c:strRef>
                  <c:f>Russia2019!$D$37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{460FD82F-FA8C-4625-A432-3B18651592CA}</c15:txfldGUID>
                      <c15:f>Russia2019!$D$37</c15:f>
                      <c15:dlblFieldTableCache>
                        <c:ptCount val="1"/>
                      </c15:dlblFieldTableCache>
                    </c15:dlblFTEntry>
                  </c15:dlblFieldTable>
                  <c15:showDataLabelsRange val="0"/>
                </c:ext>
                <c:ext xmlns:c16="http://schemas.microsoft.com/office/drawing/2014/chart" uri="{C3380CC4-5D6E-409C-BE32-E72D297353CC}">
                  <c16:uniqueId val="{00000004-261E-44A5-8272-FDA7BE85FF49}"/>
                </c:ext>
              </c:extLst>
            </c:dLbl>
            <c:dLbl>
              <c:idx val="29"/>
              <c:layout/>
              <c:tx>
                <c:strRef>
                  <c:f>Russia2019!$D$38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{EC31EC9A-4B99-4CF5-9DD4-4E264ECEA706}</c15:txfldGUID>
                      <c15:f>Russia2019!$D$38</c15:f>
                      <c15:dlblFieldTableCache>
                        <c:ptCount val="1"/>
                      </c15:dlblFieldTableCache>
                    </c15:dlblFTEntry>
                  </c15:dlblFieldTable>
                  <c15:showDataLabelsRange val="0"/>
                </c:ext>
                <c:ext xmlns:c16="http://schemas.microsoft.com/office/drawing/2014/chart" uri="{C3380CC4-5D6E-409C-BE32-E72D297353CC}">
                  <c16:uniqueId val="{00000005-261E-44A5-8272-FDA7BE85FF49}"/>
                </c:ext>
              </c:extLst>
            </c:dLbl>
            <c:dLbl>
              <c:idx val="30"/>
              <c:layout/>
              <c:tx>
                <c:strRef>
                  <c:f>Russia2019!$D$39</c:f>
                  <c:strCache>
                    <c:ptCount val="1"/>
                    <c:pt idx="0">
                      <c:v>2100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{E42ED2C7-D667-4591-AE5B-93AC5FD394F0}</c15:txfldGUID>
                      <c15:f>Russia2019!$D$39</c15:f>
                      <c15:dlblFieldTableCache>
                        <c:ptCount val="1"/>
                        <c:pt idx="0">
                          <c:v>2100</c:v>
                        </c:pt>
                      </c15:dlblFieldTableCache>
                    </c15:dlblFTEntry>
                  </c15:dlblFieldTable>
                  <c15:showDataLabelsRange val="0"/>
                </c:ext>
                <c:ext xmlns:c16="http://schemas.microsoft.com/office/drawing/2014/chart" uri="{C3380CC4-5D6E-409C-BE32-E72D297353CC}">
                  <c16:uniqueId val="{00000006-261E-44A5-8272-FDA7BE85FF49}"/>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Russia2019!$B$9:$B$39</c:f>
              <c:numCache>
                <c:formatCode>0.000_ </c:formatCode>
                <c:ptCount val="31"/>
                <c:pt idx="0">
                  <c:v>1.7113286000000074</c:v>
                </c:pt>
                <c:pt idx="1">
                  <c:v>1.7073043000000012</c:v>
                </c:pt>
                <c:pt idx="2">
                  <c:v>1.5148436000000032</c:v>
                </c:pt>
                <c:pt idx="3">
                  <c:v>1.0276952999999991</c:v>
                </c:pt>
                <c:pt idx="4">
                  <c:v>0.73011219999999066</c:v>
                </c:pt>
                <c:pt idx="5">
                  <c:v>0.79044969999999926</c:v>
                </c:pt>
                <c:pt idx="6">
                  <c:v>0.91524260000000202</c:v>
                </c:pt>
                <c:pt idx="7">
                  <c:v>0.94784110000001365</c:v>
                </c:pt>
                <c:pt idx="8">
                  <c:v>0.52701820000000055</c:v>
                </c:pt>
                <c:pt idx="9">
                  <c:v>-0.11266580000001056</c:v>
                </c:pt>
                <c:pt idx="10">
                  <c:v>-0.45553499999999475</c:v>
                </c:pt>
                <c:pt idx="11">
                  <c:v>-0.29256290000000718</c:v>
                </c:pt>
                <c:pt idx="12">
                  <c:v>0.13129410000000519</c:v>
                </c:pt>
                <c:pt idx="13">
                  <c:v>0.24551880000001064</c:v>
                </c:pt>
                <c:pt idx="14">
                  <c:v>1.4767199999988634E-2</c:v>
                </c:pt>
                <c:pt idx="15">
                  <c:v>-0.25869470000000377</c:v>
                </c:pt>
                <c:pt idx="16">
                  <c:v>-0.39994790000000363</c:v>
                </c:pt>
                <c:pt idx="17">
                  <c:v>-0.4316351000000026</c:v>
                </c:pt>
                <c:pt idx="18">
                  <c:v>-0.38347349999999664</c:v>
                </c:pt>
                <c:pt idx="19">
                  <c:v>-0.32066830000000268</c:v>
                </c:pt>
                <c:pt idx="20">
                  <c:v>-0.2952947000000023</c:v>
                </c:pt>
                <c:pt idx="21">
                  <c:v>-0.31326969999999787</c:v>
                </c:pt>
                <c:pt idx="22">
                  <c:v>-0.34359879999999521</c:v>
                </c:pt>
                <c:pt idx="23">
                  <c:v>-0.34622969999999781</c:v>
                </c:pt>
                <c:pt idx="24">
                  <c:v>-0.29769639999999525</c:v>
                </c:pt>
                <c:pt idx="25">
                  <c:v>-0.20792689999999822</c:v>
                </c:pt>
                <c:pt idx="26">
                  <c:v>-0.11272270000000617</c:v>
                </c:pt>
                <c:pt idx="27">
                  <c:v>-4.6239700000003839E-2</c:v>
                </c:pt>
                <c:pt idx="28">
                  <c:v>-2.8584500000000901E-2</c:v>
                </c:pt>
                <c:pt idx="29">
                  <c:v>-5.4516499999999725E-2</c:v>
                </c:pt>
                <c:pt idx="30">
                  <c:v>-8.0448499999998549E-2</c:v>
                </c:pt>
              </c:numCache>
            </c:numRef>
          </c:xVal>
          <c:yVal>
            <c:numRef>
              <c:f>Russia2019!$C$9:$C$39</c:f>
              <c:numCache>
                <c:formatCode>0.000_);[Red]\(0.000\)</c:formatCode>
                <c:ptCount val="31"/>
                <c:pt idx="0">
                  <c:v>102.79865699999999</c:v>
                </c:pt>
                <c:pt idx="1">
                  <c:v>111.35530000000003</c:v>
                </c:pt>
                <c:pt idx="2">
                  <c:v>119.8717</c:v>
                </c:pt>
                <c:pt idx="3">
                  <c:v>126.50373600000006</c:v>
                </c:pt>
                <c:pt idx="4">
                  <c:v>130.148653</c:v>
                </c:pt>
                <c:pt idx="5">
                  <c:v>133.80485799999997</c:v>
                </c:pt>
                <c:pt idx="6">
                  <c:v>138.05314999999999</c:v>
                </c:pt>
                <c:pt idx="7">
                  <c:v>142.95728399999999</c:v>
                </c:pt>
                <c:pt idx="8">
                  <c:v>147.53156100000012</c:v>
                </c:pt>
                <c:pt idx="9">
                  <c:v>148.22746599999999</c:v>
                </c:pt>
                <c:pt idx="10">
                  <c:v>146.40490300000002</c:v>
                </c:pt>
                <c:pt idx="11">
                  <c:v>143.67211600000005</c:v>
                </c:pt>
                <c:pt idx="12">
                  <c:v>143.47927399999995</c:v>
                </c:pt>
                <c:pt idx="13">
                  <c:v>144.9850570000001</c:v>
                </c:pt>
                <c:pt idx="14">
                  <c:v>145.93446200000005</c:v>
                </c:pt>
                <c:pt idx="15">
                  <c:v>145.13272899999998</c:v>
                </c:pt>
                <c:pt idx="16">
                  <c:v>143.34751500000002</c:v>
                </c:pt>
                <c:pt idx="17">
                  <c:v>141.13324999999995</c:v>
                </c:pt>
                <c:pt idx="18">
                  <c:v>139.03116399999999</c:v>
                </c:pt>
                <c:pt idx="19">
                  <c:v>137.29851499999998</c:v>
                </c:pt>
                <c:pt idx="20">
                  <c:v>135.82448099999996</c:v>
                </c:pt>
                <c:pt idx="21">
                  <c:v>134.34556799999996</c:v>
                </c:pt>
                <c:pt idx="22">
                  <c:v>132.69178399999998</c:v>
                </c:pt>
                <c:pt idx="23">
                  <c:v>130.90958000000001</c:v>
                </c:pt>
                <c:pt idx="24">
                  <c:v>129.22948700000001</c:v>
                </c:pt>
                <c:pt idx="25">
                  <c:v>127.93261600000005</c:v>
                </c:pt>
                <c:pt idx="26">
                  <c:v>127.15021800000002</c:v>
                </c:pt>
                <c:pt idx="27">
                  <c:v>126.80538899999999</c:v>
                </c:pt>
                <c:pt idx="28">
                  <c:v>126.68782099999999</c:v>
                </c:pt>
                <c:pt idx="29">
                  <c:v>126.51954399999998</c:v>
                </c:pt>
                <c:pt idx="30">
                  <c:v>126.14265599999999</c:v>
                </c:pt>
              </c:numCache>
            </c:numRef>
          </c:yVal>
          <c:smooth val="1"/>
          <c:extLst>
            <c:ext xmlns:c16="http://schemas.microsoft.com/office/drawing/2014/chart" uri="{C3380CC4-5D6E-409C-BE32-E72D297353CC}">
              <c16:uniqueId val="{00000064-DBB2-4F4A-9AF8-8EAAC722AF2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42984840798961921"/>
              <c:y val="0.9183080682846041"/>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1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Russia,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Turkey total human population, with UN 2019 projections, 1-2100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Turkey2019!$D$9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{6A28B6DB-9ABA-46E5-A6F2-EC6C4D456571}</c15:txfldGUID>
                      <c15:f>Turkey2019!$D$9</c15:f>
                      <c15:dlblFieldTableCache>
                        <c:ptCount val="1"/>
                        <c:pt idx="0">
                          <c:v>1</c:v>
                        </c:pt>
                      </c15:dlblFieldTableCache>
                    </c15:dlblFTEntry>
                  </c15:dlblFieldTable>
                  <c15:showDataLabelsRange val="0"/>
                </c:ext>
                <c:ext xmlns:c16="http://schemas.microsoft.com/office/drawing/2014/chart" uri="{C3380CC4-5D6E-409C-BE32-E72D297353CC}">
                  <c16:uniqueId val="{00000000-D4BD-4A52-9F31-79909E629DBF}"/>
                </c:ext>
              </c:extLst>
            </c:dLbl>
            <c:dLbl>
              <c:idx val="1"/>
              <c:layout/>
              <c:tx>
                <c:strRef>
                  <c:f>Turkey2019!$D$10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{AEC40B15-960C-47B2-B36D-611F9031AC1D}</c15:txfldGUID>
                      <c15:f>Turkey2019!$D$10</c15:f>
                      <c15:dlblFieldTableCache>
                        <c:ptCount val="1"/>
                      </c15:dlblFieldTableCache>
                    </c15:dlblFTEntry>
                  </c15:dlblFieldTable>
                  <c15:showDataLabelsRange val="0"/>
                </c:ext>
                <c:ext xmlns:c16="http://schemas.microsoft.com/office/drawing/2014/chart" uri="{C3380CC4-5D6E-409C-BE32-E72D297353CC}">
                  <c16:uniqueId val="{00000000-5B48-42C8-BBEF-6A0577F4F7E4}"/>
                </c:ext>
              </c:extLst>
            </c:dLbl>
            <c:dLbl>
              <c:idx val="2"/>
              <c:layout/>
              <c:tx>
                <c:strRef>
                  <c:f>Turkey2019!$D$11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{753BA886-2EFD-4455-A976-6D4F68E67F2D}</c15:txfldGUID>
                      <c15:f>Turkey2019!$D$11</c15:f>
                      <c15:dlblFieldTableCache>
                        <c:ptCount val="1"/>
                      </c15:dlblFieldTableCache>
                    </c15:dlblFTEntry>
                  </c15:dlblFieldTable>
                  <c15:showDataLabelsRange val="0"/>
                </c:ext>
                <c:ext xmlns:c16="http://schemas.microsoft.com/office/drawing/2014/chart" uri="{C3380CC4-5D6E-409C-BE32-E72D297353CC}">
                  <c16:uniqueId val="{00000001-D4BD-4A52-9F31-79909E629DBF}"/>
                </c:ext>
              </c:extLst>
            </c:dLbl>
            <c:dLbl>
              <c:idx val="3"/>
              <c:layout/>
              <c:tx>
                <c:strRef>
                  <c:f>Turkey2019!$D$12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{EEC4C9BB-668A-4980-9677-1776AA079F6E}</c15:txfldGUID>
                      <c15:f>Turkey2019!$D$12</c15:f>
                      <c15:dlblFieldTableCache>
                        <c:ptCount val="1"/>
                      </c15:dlblFieldTableCache>
                    </c15:dlblFTEntry>
                  </c15:dlblFieldTable>
                  <c15:showDataLabelsRange val="0"/>
                </c:ext>
                <c:ext xmlns:c16="http://schemas.microsoft.com/office/drawing/2014/chart" uri="{C3380CC4-5D6E-409C-BE32-E72D297353CC}">
                  <c16:uniqueId val="{00000002-D4BD-4A52-9F31-79909E629DBF}"/>
                </c:ext>
              </c:extLst>
            </c:dLbl>
            <c:dLbl>
              <c:idx val="4"/>
              <c:layout/>
              <c:tx>
                <c:strRef>
                  <c:f>Turkey2019!$D$13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{56C7DD4A-DDBE-47CD-B64C-71CB37D974BF}</c15:txfldGUID>
                      <c15:f>Turkey2019!$D$13</c15:f>
                      <c15:dlblFieldTableCache>
                        <c:ptCount val="1"/>
                      </c15:dlblFieldTableCache>
                    </c15:dlblFTEntry>
                  </c15:dlblFieldTable>
                  <c15:showDataLabelsRange val="0"/>
                </c:ext>
                <c:ext xmlns:c16="http://schemas.microsoft.com/office/drawing/2014/chart" uri="{C3380CC4-5D6E-409C-BE32-E72D297353CC}">
                  <c16:uniqueId val="{00000003-D4BD-4A52-9F31-79909E629DBF}"/>
                </c:ext>
              </c:extLst>
            </c:dLbl>
            <c:dLbl>
              <c:idx val="5"/>
              <c:layout/>
              <c:tx>
                <c:strRef>
                  <c:f>Turkey2019!$D$14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{427ED770-F31D-443C-A344-7706837AB9D4}</c15:txfldGUID>
                      <c15:f>Turkey2019!$D$14</c15:f>
                      <c15:dlblFieldTableCache>
                        <c:ptCount val="1"/>
                      </c15:dlblFieldTableCache>
                    </c15:dlblFTEntry>
                  </c15:dlblFieldTable>
                  <c15:showDataLabelsRange val="0"/>
                </c:ext>
                <c:ext xmlns:c16="http://schemas.microsoft.com/office/drawing/2014/chart" uri="{C3380CC4-5D6E-409C-BE32-E72D297353CC}">
                  <c16:uniqueId val="{00000004-D4BD-4A52-9F31-79909E629DBF}"/>
                </c:ext>
              </c:extLst>
            </c:dLbl>
            <c:dLbl>
              <c:idx val="6"/>
              <c:layout/>
              <c:tx>
                <c:strRef>
                  <c:f>Turkey2019!$D$15</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{689EB1F6-1363-4AB4-BB14-7774056EBCC0}</c15:txfldGUID>
                      <c15:f>Turkey2019!$D$15</c15:f>
                      <c15:dlblFieldTableCache>
                        <c:ptCount val="1"/>
                        <c:pt idx="0">
                          <c:v>1870</c:v>
                        </c:pt>
                      </c15:dlblFieldTableCache>
                    </c15:dlblFTEntry>
                  </c15:dlblFieldTable>
                  <c15:showDataLabelsRange val="0"/>
                </c:ext>
                <c:ext xmlns:c16="http://schemas.microsoft.com/office/drawing/2014/chart" uri="{C3380CC4-5D6E-409C-BE32-E72D297353CC}">
                  <c16:uniqueId val="{00000005-D4BD-4A52-9F31-79909E629DBF}"/>
                </c:ext>
              </c:extLst>
            </c:dLbl>
            <c:dLbl>
              <c:idx val="7"/>
              <c:layout/>
              <c:tx>
                <c:strRef>
                  <c:f>Turkey2019!$D$16</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{8463C97B-8ED1-49B7-A3A1-AC4CFE4C2108}</c15:txfldGUID>
                      <c15:f>Turkey2019!$D$16</c15:f>
                      <c15:dlblFieldTableCache>
                        <c:ptCount val="1"/>
                        <c:pt idx="0">
                          <c:v>1913</c:v>
                        </c:pt>
                      </c15:dlblFieldTableCache>
                    </c15:dlblFTEntry>
                  </c15:dlblFieldTable>
                  <c15:showDataLabelsRange val="0"/>
                </c:ext>
                <c:ext xmlns:c16="http://schemas.microsoft.com/office/drawing/2014/chart" uri="{C3380CC4-5D6E-409C-BE32-E72D297353CC}">
                  <c16:uniqueId val="{00000006-D4BD-4A52-9F31-79909E629DBF}"/>
                </c:ext>
              </c:extLst>
            </c:dLbl>
            <c:dLbl>
              <c:idx val="8"/>
              <c:layout/>
              <c:tx>
                <c:strRef>
                  <c:f>Turkey2019!$D$17</c:f>
                  <c:strCache>
                    <c:ptCount val="1"/>
                    <c:pt idx="0">
                      <c:v>1923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{7D18E6A2-D394-4D09-987A-AC6DAA42713B}</c15:txfldGUID>
                      <c15:f>Turkey2019!$D$17</c15:f>
                      <c15:dlblFieldTableCache>
                        <c:ptCount val="1"/>
                        <c:pt idx="0">
                          <c:v>1923</c:v>
                        </c:pt>
                      </c15:dlblFieldTableCache>
                    </c15:dlblFTEntry>
                  </c15:dlblFieldTable>
                  <c15:showDataLabelsRange val="0"/>
                </c:ext>
                <c:ext xmlns:c16="http://schemas.microsoft.com/office/drawing/2014/chart" uri="{C3380CC4-5D6E-409C-BE32-E72D297353CC}">
                  <c16:uniqueId val="{00000007-D4BD-4A52-9F31-79909E629DBF}"/>
                </c:ext>
              </c:extLst>
            </c:dLbl>
            <c:dLbl>
              <c:idx val="9"/>
              <c:layout/>
              <c:tx>
                <c:strRef>
                  <c:f>Turkey2019!$D$18</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{64749AA2-1ABA-4B16-ADE5-345FD85D2A3E}</c15:txfldGUID>
                      <c15:f>Turkey2019!$D$18</c15:f>
                      <c15:dlblFieldTableCache>
                        <c:ptCount val="1"/>
                        <c:pt idx="0">
                          <c:v>1930</c:v>
                        </c:pt>
                      </c15:dlblFieldTableCache>
                    </c15:dlblFTEntry>
                  </c15:dlblFieldTable>
                  <c15:showDataLabelsRange val="0"/>
                </c:ext>
                <c:ext xmlns:c16="http://schemas.microsoft.com/office/drawing/2014/chart" uri="{C3380CC4-5D6E-409C-BE32-E72D297353CC}">
                  <c16:uniqueId val="{00000008-D4BD-4A52-9F31-79909E629DBF}"/>
                </c:ext>
              </c:extLst>
            </c:dLbl>
            <c:dLbl>
              <c:idx val="10"/>
              <c:layout/>
              <c:tx>
                <c:strRef>
                  <c:f>Turkey2019!$D$19</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{E09DAC18-E02E-4A51-9D5F-6835FE13790C}</c15:txfldGUID>
                      <c15:f>Turkey2019!$D$19</c15:f>
                      <c15:dlblFieldTableCache>
                        <c:ptCount val="1"/>
                        <c:pt idx="0">
                          <c:v>1940</c:v>
                        </c:pt>
                      </c15:dlblFieldTableCache>
                    </c15:dlblFTEntry>
                  </c15:dlblFieldTable>
                  <c15:showDataLabelsRange val="0"/>
                </c:ext>
                <c:ext xmlns:c16="http://schemas.microsoft.com/office/drawing/2014/chart" uri="{C3380CC4-5D6E-409C-BE32-E72D297353CC}">
                  <c16:uniqueId val="{00000009-D4BD-4A52-9F31-79909E629DBF}"/>
                </c:ext>
              </c:extLst>
            </c:dLbl>
            <c:dLbl>
              <c:idx val="11"/>
              <c:layout/>
              <c:tx>
                <c:strRef>
                  <c:f>Turkey2019!$D$20</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{F364A6B6-65E3-4942-818F-32F4EBC21528}</c15:txfldGUID>
                      <c15:f>Turkey2019!$D$20</c15:f>
                      <c15:dlblFieldTableCache>
                        <c:ptCount val="1"/>
                        <c:pt idx="0">
                          <c:v>1950</c:v>
                        </c:pt>
                      </c15:dlblFieldTableCache>
                    </c15:dlblFTEntry>
                  </c15:dlblFieldTable>
                  <c15:showDataLabelsRange val="0"/>
                </c:ext>
                <c:ext xmlns:c16="http://schemas.microsoft.com/office/drawing/2014/chart" uri="{C3380CC4-5D6E-409C-BE32-E72D297353CC}">
                  <c16:uniqueId val="{0000000A-D4BD-4A52-9F31-79909E629DBF}"/>
                </c:ext>
              </c:extLst>
            </c:dLbl>
            <c:dLbl>
              <c:idx val="12"/>
              <c:layout/>
              <c:tx>
                <c:strRef>
                  <c:f>Turkey2019!$D$21</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{A3344E83-9E8A-49EB-BD78-7ED5C190D9BD}</c15:txfldGUID>
                      <c15:f>Turkey2019!$D$21</c15:f>
                      <c15:dlblFieldTableCache>
                        <c:ptCount val="1"/>
                        <c:pt idx="0">
                          <c:v>1955</c:v>
                        </c:pt>
                      </c15:dlblFieldTableCache>
                    </c15:dlblFTEntry>
                  </c15:dlblFieldTable>
                  <c15:showDataLabelsRange val="0"/>
                </c:ext>
                <c:ext xmlns:c16="http://schemas.microsoft.com/office/drawing/2014/chart" uri="{C3380CC4-5D6E-409C-BE32-E72D297353CC}">
                  <c16:uniqueId val="{0000000B-D4BD-4A52-9F31-79909E629DBF}"/>
                </c:ext>
              </c:extLst>
            </c:dLbl>
            <c:dLbl>
              <c:idx val="13"/>
              <c:layout/>
              <c:tx>
                <c:strRef>
                  <c:f>Turkey2019!$D$22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{95DEE226-066C-4495-9BE5-11F909895CE3}</c15:txfldGUID>
                      <c15:f>Turkey2019!$D$22</c15:f>
                      <c15:dlblFieldTableCache>
                        <c:ptCount val="1"/>
                        <c:pt idx="0">
                          <c:v>1960</c:v>
                        </c:pt>
                      </c15:dlblFieldTableCache>
                    </c15:dlblFTEntry>
                  </c15:dlblFieldTable>
                  <c15:showDataLabelsRange val="0"/>
                </c:ext>
                <c:ext xmlns:c16="http://schemas.microsoft.com/office/drawing/2014/chart" uri="{C3380CC4-5D6E-409C-BE32-E72D297353CC}">
                  <c16:uniqueId val="{0000000C-D4BD-4A52-9F31-79909E629DBF}"/>
                </c:ext>
              </c:extLst>
            </c:dLbl>
            <c:dLbl>
              <c:idx val="14"/>
              <c:layout/>
              <c:tx>
                <c:strRef>
                  <c:f>Turkey2019!$D$23</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{6B3FE02F-3169-4B20-96F8-D83FF0FF557F}</c15:txfldGUID>
                      <c15:f>Turkey2019!$D$23</c15:f>
                      <c15:dlblFieldTableCache>
                        <c:ptCount val="1"/>
                        <c:pt idx="0">
                          <c:v>1965</c:v>
                        </c:pt>
                      </c15:dlblFieldTableCache>
                    </c15:dlblFTEntry>
                  </c15:dlblFieldTable>
                  <c15:showDataLabelsRange val="0"/>
                </c:ext>
                <c:ext xmlns:c16="http://schemas.microsoft.com/office/drawing/2014/chart" uri="{C3380CC4-5D6E-409C-BE32-E72D297353CC}">
                  <c16:uniqueId val="{0000000D-D4BD-4A52-9F31-79909E629DBF}"/>
                </c:ext>
              </c:extLst>
            </c:dLbl>
            <c:dLbl>
              <c:idx val="15"/>
              <c:layout/>
              <c:tx>
                <c:strRef>
                  <c:f>Turkey2019!$D$24</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{B0C02E84-E590-4400-8EEE-ED5D306FA78E}</c15:txfldGUID>
                      <c15:f>Turkey2019!$D$24</c15:f>
                      <c15:dlblFieldTableCache>
                        <c:ptCount val="1"/>
                        <c:pt idx="0">
                          <c:v>1970</c:v>
                        </c:pt>
                      </c15:dlblFieldTableCache>
                    </c15:dlblFTEntry>
                  </c15:dlblFieldTable>
                  <c15:showDataLabelsRange val="0"/>
                </c:ext>
                <c:ext xmlns:c16="http://schemas.microsoft.com/office/drawing/2014/chart" uri="{C3380CC4-5D6E-409C-BE32-E72D297353CC}">
                  <c16:uniqueId val="{0000000E-D4BD-4A52-9F31-79909E629DBF}"/>
                </c:ext>
              </c:extLst>
            </c:dLbl>
            <c:dLbl>
              <c:idx val="16"/>
              <c:layout/>
              <c:tx>
                <c:strRef>
                  <c:f>Turkey2019!$D$25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{98E82F7E-FA93-4C89-8897-AC88861A6478}</c15:txfldGUID>
                      <c15:f>Turkey2019!$D$25</c15:f>
                      <c15:dlblFieldTableCache>
                        <c:ptCount val="1"/>
                        <c:pt idx="0">
                          <c:v>1975</c:v>
                        </c:pt>
                      </c15:dlblFieldTableCache>
                    </c15:dlblFTEntry>
                  </c15:dlblFieldTable>
                  <c15:showDataLabelsRange val="0"/>
                </c:ext>
                <c:ext xmlns:c16="http://schemas.microsoft.com/office/drawing/2014/chart" uri="{C3380CC4-5D6E-409C-BE32-E72D297353CC}">
                  <c16:uniqueId val="{0000000F-D4BD-4A52-9F31-79909E629DBF}"/>
                </c:ext>
              </c:extLst>
            </c:dLbl>
            <c:dLbl>
              <c:idx val="17"/>
              <c:layout/>
              <c:tx>
                <c:strRef>
                  <c:f>Turkey2019!$D$26</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{71085AC3-E19B-43F1-B7AB-A7CB78B8200D}</c15:txfldGUID>
                      <c15:f>Turkey2019!$D$26</c15:f>
                      <c15:dlblFieldTableCache>
                        <c:ptCount val="1"/>
                        <c:pt idx="0">
                          <c:v>1980</c:v>
                        </c:pt>
                      </c15:dlblFieldTableCache>
                    </c15:dlblFTEntry>
                  </c15:dlblFieldTable>
                  <c15:showDataLabelsRange val="0"/>
                </c:ext>
                <c:ext xmlns:c16="http://schemas.microsoft.com/office/drawing/2014/chart" uri="{C3380CC4-5D6E-409C-BE32-E72D297353CC}">
                  <c16:uniqueId val="{00000010-D4BD-4A52-9F31-79909E629DBF}"/>
                </c:ext>
              </c:extLst>
            </c:dLbl>
            <c:dLbl>
              <c:idx val="18"/>
              <c:layout/>
              <c:tx>
                <c:strRef>
                  <c:f>Turkey2019!$D$27</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{764C2228-5092-4ED4-80F6-B30BCEDA64EB}</c15:txfldGUID>
                      <c15:f>Turkey2019!$D$27</c15:f>
                      <c15:dlblFieldTableCache>
                        <c:ptCount val="1"/>
                        <c:pt idx="0">
                          <c:v>1985</c:v>
                        </c:pt>
                      </c15:dlblFieldTableCache>
                    </c15:dlblFTEntry>
                  </c15:dlblFieldTable>
                  <c15:showDataLabelsRange val="0"/>
                </c:ext>
                <c:ext xmlns:c16="http://schemas.microsoft.com/office/drawing/2014/chart" uri="{C3380CC4-5D6E-409C-BE32-E72D297353CC}">
                  <c16:uniqueId val="{00000011-D4BD-4A52-9F31-79909E629DBF}"/>
                </c:ext>
              </c:extLst>
            </c:dLbl>
            <c:dLbl>
              <c:idx val="19"/>
              <c:layout/>
              <c:tx>
                <c:strRef>
                  <c:f>Turkey2019!$D$28</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{CD9CE404-7074-4BC3-AE83-8BC82C61501F}</c15:txfldGUID>
                      <c15:f>Turkey2019!$D$28</c15:f>
                      <c15:dlblFieldTableCache>
                        <c:ptCount val="1"/>
                        <c:pt idx="0">
                          <c:v>1990</c:v>
                        </c:pt>
                      </c15:dlblFieldTableCache>
                    </c15:dlblFTEntry>
                  </c15:dlblFieldTable>
                  <c15:showDataLabelsRange val="0"/>
                </c:ext>
                <c:ext xmlns:c16="http://schemas.microsoft.com/office/drawing/2014/chart" uri="{C3380CC4-5D6E-409C-BE32-E72D297353CC}">
                  <c16:uniqueId val="{00000000-C78D-4967-A05D-1253C7A38CAE}"/>
                </c:ext>
              </c:extLst>
            </c:dLbl>
            <c:dLbl>
              <c:idx val="20"/>
              <c:layout/>
              <c:tx>
                <c:strRef>
                  <c:f>Turkey2019!$D$29</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{952FEC3F-574A-46FA-A715-7BB3C5E008EA}</c15:txfldGUID>
                      <c15:f>Turkey2019!$D$29</c15:f>
                      <c15:dlblFieldTableCache>
                        <c:ptCount val="1"/>
                        <c:pt idx="0">
                          <c:v>1995</c:v>
                        </c:pt>
                      </c15:dlblFieldTableCache>
                    </c15:dlblFTEntry>
                  </c15:dlblFieldTable>
                  <c15:showDataLabelsRange val="0"/>
                </c:ext>
                <c:ext xmlns:c16="http://schemas.microsoft.com/office/drawing/2014/chart" uri="{C3380CC4-5D6E-409C-BE32-E72D297353CC}">
                  <c16:uniqueId val="{00000001-C78D-4967-A05D-1253C7A38CAE}"/>
                </c:ext>
              </c:extLst>
            </c:dLbl>
            <c:dLbl>
              <c:idx val="21"/>
              <c:layout/>
              <c:tx>
                <c:strRef>
                  <c:f>Turkey2019!$D$30</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{C37E505A-3939-437E-8C34-6C4E689B54DB}</c15:txfldGUID>
                      <c15:f>Turkey2019!$D$30</c15:f>
                      <c15:dlblFieldTableCache>
                        <c:ptCount val="1"/>
                        <c:pt idx="0">
                          <c:v>2000</c:v>
                        </c:pt>
                      </c15:dlblFieldTableCache>
                    </c15:dlblFTEntry>
                  </c15:dlblFieldTable>
                  <c15:showDataLabelsRange val="0"/>
                </c:ext>
                <c:ext xmlns:c16="http://schemas.microsoft.com/office/drawing/2014/chart" uri="{C3380CC4-5D6E-409C-BE32-E72D297353CC}">
                  <c16:uniqueId val="{00000002-C78D-4967-A05D-1253C7A38CAE}"/>
                </c:ext>
              </c:extLst>
            </c:dLbl>
            <c:dLbl>
              <c:idx val="22"/>
              <c:layout/>
              <c:tx>
                <c:strRef>
                  <c:f>Turkey2019!$D$31</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{A88A5836-44A7-4F83-BBC9-653C15828EBA}</c15:txfldGUID>
                      <c15:f>Turkey2019!$D$31</c15:f>
                      <c15:dlblFieldTableCache>
                        <c:ptCount val="1"/>
                        <c:pt idx="0">
                          <c:v>2005</c:v>
                        </c:pt>
                      </c15:dlblFieldTableCache>
                    </c15:dlblFTEntry>
                  </c15:dlblFieldTable>
                  <c15:showDataLabelsRange val="0"/>
                </c:ext>
                <c:ext xmlns:c16="http://schemas.microsoft.com/office/drawing/2014/chart" uri="{C3380CC4-5D6E-409C-BE32-E72D297353CC}">
                  <c16:uniqueId val="{00000003-C78D-4967-A05D-1253C7A38CAE}"/>
                </c:ext>
              </c:extLst>
            </c:dLbl>
            <c:dLbl>
              <c:idx val="23"/>
              <c:layout/>
              <c:tx>
                <c:strRef>
                  <c:f>Turkey2019!$D$32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{2C19B4F4-F660-47E1-AD7E-3D1A1138AFD5}</c15:txfldGUID>
                      <c15:f>Turkey2019!$D$32</c15:f>
                      <c15:dlblFieldTableCache>
                        <c:ptCount val="1"/>
                        <c:pt idx="0">
                          <c:v>2010</c:v>
                        </c:pt>
                      </c15:dlblFieldTableCache>
                    </c15:dlblFTEntry>
                  </c15:dlblFieldTable>
                  <c15:showDataLabelsRange val="0"/>
                </c:ext>
                <c:ext xmlns:c16="http://schemas.microsoft.com/office/drawing/2014/chart" uri="{C3380CC4-5D6E-409C-BE32-E72D297353CC}">
                  <c16:uniqueId val="{00000004-C78D-4967-A05D-1253C7A38CAE}"/>
                </c:ext>
              </c:extLst>
            </c:dLbl>
            <c:dLbl>
              <c:idx val="24"/>
              <c:layout/>
              <c:tx>
                <c:strRef>
                  <c:f>Turkey2019!$D$33</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{677436C4-4B40-4F8F-868D-F200DBB95458}</c15:txfldGUID>
                      <c15:f>Turkey2019!$D$33</c15:f>
                      <c15:dlblFieldTableCache>
                        <c:ptCount val="1"/>
                        <c:pt idx="0">
                          <c:v>2015</c:v>
                        </c:pt>
                      </c15:dlblFieldTableCache>
                    </c15:dlblFTEntry>
                  </c15:dlblFieldTable>
                  <c15:showDataLabelsRange val="0"/>
                </c:ext>
                <c:ext xmlns:c16="http://schemas.microsoft.com/office/drawing/2014/chart" uri="{C3380CC4-5D6E-409C-BE32-E72D297353CC}">
                  <c16:uniqueId val="{00000005-C78D-4967-A05D-1253C7A38CAE}"/>
                </c:ext>
              </c:extLst>
            </c:dLbl>
            <c:dLbl>
              <c:idx val="25"/>
              <c:layout/>
              <c:tx>
                <c:strRef>
                  <c:f>Turkey2019!$D$34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{74DDCB09-A074-4BF6-A228-E32FD11224D5}</c15:txfldGUID>
                      <c15:f>Turkey2019!$D$34</c15:f>
                      <c15:dlblFieldTableCache>
                        <c:ptCount val="1"/>
                        <c:pt idx="0">
                          <c:v>2020</c:v>
                        </c:pt>
                      </c15:dlblFieldTableCache>
                    </c15:dlblFTEntry>
                  </c15:dlblFieldTable>
                  <c15:showDataLabelsRange val="0"/>
                </c:ext>
                <c:ext xmlns:c16="http://schemas.microsoft.com/office/drawing/2014/chart" uri="{C3380CC4-5D6E-409C-BE32-E72D297353CC}">
                  <c16:uniqueId val="{00000006-C78D-4967-A05D-1253C7A38CAE}"/>
                </c:ext>
              </c:extLst>
            </c:dLbl>
            <c:dLbl>
              <c:idx val="26"/>
              <c:layout/>
              <c:tx>
                <c:strRef>
                  <c:f>Turkey2019!$D$35</c:f>
                  <c:strCache>
                    <c:ptCount val="1"/>
                    <c:pt idx="0">
                      <c:v>2025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{6825A228-BCAC-4920-9B3E-F085ED5FA293}</c15:txfldGUID>
                      <c15:f>Turkey2019!$D$35</c15:f>
                      <c15:dlblFieldTableCache>
                        <c:ptCount val="1"/>
                        <c:pt idx="0">
                          <c:v>2025</c:v>
                        </c:pt>
                      </c15:dlblFieldTableCache>
                    </c15:dlblFTEntry>
                  </c15:dlblFieldTable>
                  <c15:showDataLabelsRange val="0"/>
                </c:ext>
                <c:ext xmlns:c16="http://schemas.microsoft.com/office/drawing/2014/chart" uri="{C3380CC4-5D6E-409C-BE32-E72D297353CC}">
                  <c16:uniqueId val="{00000007-C78D-4967-A05D-1253C7A38CAE}"/>
                </c:ext>
              </c:extLst>
            </c:dLbl>
            <c:dLbl>
              <c:idx val="27"/>
              <c:layout/>
              <c:tx>
                <c:strRef>
                  <c:f>Turkey2019!$D$36</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{87BB8BF1-898A-4E20-BF2C-0A885553D3EE}</c15:txfldGUID>
                      <c15:f>Turkey2019!$D$36</c15:f>
                      <c15:dlblFieldTableCache>
                        <c:ptCount val="1"/>
                        <c:pt idx="0">
                          <c:v>2030</c:v>
                        </c:pt>
                      </c15:dlblFieldTableCache>
                    </c15:dlblFTEntry>
                  </c15:dlblFieldTable>
                  <c15:showDataLabelsRange val="0"/>
                </c:ext>
                <c:ext xmlns:c16="http://schemas.microsoft.com/office/drawing/2014/chart" uri="{C3380CC4-5D6E-409C-BE32-E72D297353CC}">
                  <c16:uniqueId val="{00000008-C78D-4967-A05D-1253C7A38CAE}"/>
                </c:ext>
              </c:extLst>
            </c:dLbl>
            <c:dLbl>
              <c:idx val="28"/>
              <c:layout/>
              <c:tx>
                <c:strRef>
                  <c:f>Turkey2019!$D$37</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{F09F54F4-9B2F-4ABA-AA75-A88B3E01B594}</c15:txfldGUID>
                      <c15:f>Turkey2019!$D$37</c15:f>
                      <c15:dlblFieldTableCache>
                        <c:ptCount val="1"/>
                        <c:pt idx="0">
                          <c:v>2035</c:v>
                        </c:pt>
                      </c15:dlblFieldTableCache>
                    </c15:dlblFTEntry>
                  </c15:dlblFieldTable>
                  <c15:showDataLabelsRange val="0"/>
                </c:ext>
                <c:ext xmlns:c16="http://schemas.microsoft.com/office/drawing/2014/chart" uri="{C3380CC4-5D6E-409C-BE32-E72D297353CC}">
                  <c16:uniqueId val="{00000009-C78D-4967-A05D-1253C7A38CAE}"/>
                </c:ext>
              </c:extLst>
            </c:dLbl>
            <c:dLbl>
              <c:idx val="29"/>
              <c:layout/>
              <c:tx>
                <c:strRef>
                  <c:f>Turkey2019!$D$38</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{CECB723C-3E4E-4E19-97CA-C5FD34D9146B}</c15:txfldGUID>
                      <c15:f>Turkey2019!$D$38</c15:f>
                      <c15:dlblFieldTableCache>
                        <c:ptCount val="1"/>
                        <c:pt idx="0">
                          <c:v>2040</c:v>
                        </c:pt>
                      </c15:dlblFieldTableCache>
                    </c15:dlblFTEntry>
                  </c15:dlblFieldTable>
                  <c15:showDataLabelsRange val="0"/>
                </c:ext>
                <c:ext xmlns:c16="http://schemas.microsoft.com/office/drawing/2014/chart" uri="{C3380CC4-5D6E-409C-BE32-E72D297353CC}">
                  <c16:uniqueId val="{0000000A-C78D-4967-A05D-1253C7A38CAE}"/>
                </c:ext>
              </c:extLst>
            </c:dLbl>
            <c:dLbl>
              <c:idx val="30"/>
              <c:layout/>
              <c:tx>
                <c:strRef>
                  <c:f>Turkey2019!$D$39</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{0E2FF053-96FA-4885-A7EB-0C172CEE100C}</c15:txfldGUID>
                      <c15:f>Turkey2019!$D$39</c15:f>
                      <c15:dlblFieldTableCache>
                        <c:ptCount val="1"/>
                        <c:pt idx="0">
                          <c:v>2045</c:v>
                        </c:pt>
                      </c15:dlblFieldTableCache>
                    </c15:dlblFTEntry>
                  </c15:dlblFieldTable>
                  <c15:showDataLabelsRange val="0"/>
                </c:ext>
                <c:ext xmlns:c16="http://schemas.microsoft.com/office/drawing/2014/chart" uri="{C3380CC4-5D6E-409C-BE32-E72D297353CC}">
                  <c16:uniqueId val="{0000000B-C78D-4967-A05D-1253C7A38CAE}"/>
                </c:ext>
              </c:extLst>
            </c:dLbl>
            <c:dLbl>
              <c:idx val="31"/>
              <c:layout/>
              <c:tx>
                <c:strRef>
                  <c:f>Turkey2019!$D$40</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{D09DF604-431D-40AE-9A23-81DE56B3D166}</c15:txfldGUID>
                      <c15:f>Turkey2019!$D$40</c15:f>
                      <c15:dlblFieldTableCache>
                        <c:ptCount val="1"/>
                        <c:pt idx="0">
                          <c:v>2050</c:v>
                        </c:pt>
                      </c15:dlblFieldTableCache>
                    </c15:dlblFTEntry>
                  </c15:dlblFieldTable>
                  <c15:showDataLabelsRange val="0"/>
                </c:ext>
                <c:ext xmlns:c16="http://schemas.microsoft.com/office/drawing/2014/chart" uri="{C3380CC4-5D6E-409C-BE32-E72D297353CC}">
                  <c16:uniqueId val="{0000000C-C78D-4967-A05D-1253C7A38CAE}"/>
                </c:ext>
              </c:extLst>
            </c:dLbl>
            <c:dLbl>
              <c:idx val="32"/>
              <c:layout/>
              <c:tx>
                <c:strRef>
                  <c:f>Turkey2019!$D$41</c:f>
                  <c:strCache>
                    <c:ptCount val="1"/>
                    <c:pt idx="0">
                      <c:v>2055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{26965A96-F7ED-45C8-BB79-8F528DB05EBD}</c15:txfldGUID>
                      <c15:f>Turkey2019!$D$41</c15:f>
                      <c15:dlblFieldTableCache>
                        <c:ptCount val="1"/>
                        <c:pt idx="0">
                          <c:v>2055</c:v>
                        </c:pt>
                      </c15:dlblFieldTableCache>
                    </c15:dlblFTEntry>
                  </c15:dlblFieldTable>
                  <c15:showDataLabelsRange val="0"/>
                </c:ext>
                <c:ext xmlns:c16="http://schemas.microsoft.com/office/drawing/2014/chart" uri="{C3380CC4-5D6E-409C-BE32-E72D297353CC}">
                  <c16:uniqueId val="{0000000D-C78D-4967-A05D-1253C7A38CAE}"/>
                </c:ext>
              </c:extLst>
            </c:dLbl>
            <c:dLbl>
              <c:idx val="33"/>
              <c:layout/>
              <c:tx>
                <c:strRef>
                  <c:f>Turkey2019!$D$42</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{91FE6EA3-CD35-458A-B43E-60BD78267E40}</c15:txfldGUID>
                      <c15:f>Turkey2019!$D$42</c15:f>
                      <c15:dlblFieldTableCache>
                        <c:ptCount val="1"/>
                        <c:pt idx="0">
                          <c:v>2060</c:v>
                        </c:pt>
                      </c15:dlblFieldTableCache>
                    </c15:dlblFTEntry>
                  </c15:dlblFieldTable>
                  <c15:showDataLabelsRange val="0"/>
                </c:ext>
                <c:ext xmlns:c16="http://schemas.microsoft.com/office/drawing/2014/chart" uri="{C3380CC4-5D6E-409C-BE32-E72D297353CC}">
                  <c16:uniqueId val="{0000000E-C78D-4967-A05D-1253C7A38CAE}"/>
                </c:ext>
              </c:extLst>
            </c:dLbl>
            <c:dLbl>
              <c:idx val="34"/>
              <c:layout/>
              <c:tx>
                <c:strRef>
                  <c:f>Turkey2019!$D$43</c:f>
                  <c:strCache>
                    <c:ptCount val="1"/>
                    <c:pt idx="0">
                      <c:v>2065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{0FE25496-0BA5-4621-99A6-BEBB641B734D}</c15:txfldGUID>
                      <c15:f>Turkey2019!$D$43</c15:f>
                      <c15:dlblFieldTableCache>
                        <c:ptCount val="1"/>
                        <c:pt idx="0">
                          <c:v>2065</c:v>
                        </c:pt>
                      </c15:dlblFieldTableCache>
                    </c15:dlblFTEntry>
                  </c15:dlblFieldTable>
                  <c15:showDataLabelsRange val="0"/>
                </c:ext>
                <c:ext xmlns:c16="http://schemas.microsoft.com/office/drawing/2014/chart" uri="{C3380CC4-5D6E-409C-BE32-E72D297353CC}">
                  <c16:uniqueId val="{0000000F-C78D-4967-A05D-1253C7A38CAE}"/>
                </c:ext>
              </c:extLst>
            </c:dLbl>
            <c:dLbl>
              <c:idx val="35"/>
              <c:layout/>
              <c:tx>
                <c:strRef>
                  <c:f>Turkey2019!$D$44</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{E2D0D2D3-B907-4987-911B-4C0ACE763E7A}</c15:txfldGUID>
                      <c15:f>Turkey2019!$D$44</c15:f>
                      <c15:dlblFieldTableCache>
                        <c:ptCount val="1"/>
                        <c:pt idx="0">
                          <c:v>2070</c:v>
                        </c:pt>
                      </c15:dlblFieldTableCache>
                    </c15:dlblFTEntry>
                  </c15:dlblFieldTable>
                  <c15:showDataLabelsRange val="0"/>
                </c:ext>
                <c:ext xmlns:c16="http://schemas.microsoft.com/office/drawing/2014/chart" uri="{C3380CC4-5D6E-409C-BE32-E72D297353CC}">
                  <c16:uniqueId val="{00000010-C78D-4967-A05D-1253C7A38CAE}"/>
                </c:ext>
              </c:extLst>
            </c:dLbl>
            <c:dLbl>
              <c:idx val="36"/>
              <c:layout/>
              <c:tx>
                <c:strRef>
                  <c:f>Turkey2019!$D$45</c:f>
                  <c:strCache>
                    <c:ptCount val="1"/>
                    <c:pt idx="0">
                      <c:v>2075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{B5FC6867-19DA-47E2-997F-7C7F1A94412B}</c15:txfldGUID>
                      <c15:f>Turkey2019!$D$45</c15:f>
                      <c15:dlblFieldTableCache>
                        <c:ptCount val="1"/>
                        <c:pt idx="0">
                          <c:v>2075</c:v>
                        </c:pt>
                      </c15:dlblFieldTableCache>
                    </c15:dlblFTEntry>
                  </c15:dlblFieldTable>
                  <c15:showDataLabelsRange val="0"/>
                </c:ext>
                <c:ext xmlns:c16="http://schemas.microsoft.com/office/drawing/2014/chart" uri="{C3380CC4-5D6E-409C-BE32-E72D297353CC}">
                  <c16:uniqueId val="{00000011-C78D-4967-A05D-1253C7A38CAE}"/>
                </c:ext>
              </c:extLst>
            </c:dLbl>
            <c:dLbl>
              <c:idx val="37"/>
              <c:layout/>
              <c:tx>
                <c:strRef>
                  <c:f>Turkey2019!$D$46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{D579BF55-F349-4DCA-9FCC-CDE146F1ED62}</c15:txfldGUID>
                      <c15:f>Turkey2019!$D$46</c15:f>
                      <c15:dlblFieldTableCache>
                        <c:ptCount val="1"/>
                        <c:pt idx="0">
                          <c:v>2080</c:v>
                        </c:pt>
                      </c15:dlblFieldTableCache>
                    </c15:dlblFTEntry>
                  </c15:dlblFieldTable>
                  <c15:showDataLabelsRange val="0"/>
                </c:ext>
                <c:ext xmlns:c16="http://schemas.microsoft.com/office/drawing/2014/chart" uri="{C3380CC4-5D6E-409C-BE32-E72D297353CC}">
                  <c16:uniqueId val="{00000012-C78D-4967-A05D-1253C7A38CAE}"/>
                </c:ext>
              </c:extLst>
            </c:dLbl>
            <c:dLbl>
              <c:idx val="38"/>
              <c:layout/>
              <c:tx>
                <c:strRef>
                  <c:f>Turkey2019!$D$47</c:f>
                  <c:strCache>
                    <c:ptCount val="1"/>
                    <c:pt idx="0">
                      <c:v>2085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{818D5888-263A-48C6-9A8F-1AFE9DA44EB9}</c15:txfldGUID>
                      <c15:f>Turkey2019!$D$47</c15:f>
                      <c15:dlblFieldTableCache>
                        <c:ptCount val="1"/>
                        <c:pt idx="0">
                          <c:v>2085</c:v>
                        </c:pt>
                      </c15:dlblFieldTableCache>
                    </c15:dlblFTEntry>
                  </c15:dlblFieldTable>
                  <c15:showDataLabelsRange val="0"/>
                </c:ext>
                <c:ext xmlns:c16="http://schemas.microsoft.com/office/drawing/2014/chart" uri="{C3380CC4-5D6E-409C-BE32-E72D297353CC}">
                  <c16:uniqueId val="{00000013-C78D-4967-A05D-1253C7A38CAE}"/>
                </c:ext>
              </c:extLst>
            </c:dLbl>
            <c:dLbl>
              <c:idx val="39"/>
              <c:layout/>
              <c:tx>
                <c:strRef>
                  <c:f>Turkey2019!$D$48</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{778AE5E4-442C-4395-A921-D27716841CA1}</c15:txfldGUID>
                      <c15:f>Turkey2019!$D$48</c15:f>
                      <c15:dlblFieldTableCache>
                        <c:ptCount val="1"/>
                        <c:pt idx="0">
                          <c:v>2090</c:v>
                        </c:pt>
                      </c15:dlblFieldTableCache>
                    </c15:dlblFTEntry>
                  </c15:dlblFieldTable>
                  <c15:showDataLabelsRange val="0"/>
                </c:ext>
                <c:ext xmlns:c16="http://schemas.microsoft.com/office/drawing/2014/chart" uri="{C3380CC4-5D6E-409C-BE32-E72D297353CC}">
                  <c16:uniqueId val="{00000014-C78D-4967-A05D-1253C7A38CAE}"/>
                </c:ext>
              </c:extLst>
            </c:dLbl>
            <c:dLbl>
              <c:idx val="40"/>
              <c:layout/>
              <c:tx>
                <c:strRef>
                  <c:f>Turkey2019!$D$49</c:f>
                  <c:strCache>
                    <c:ptCount val="1"/>
                    <c:pt idx="0">
                      <c:v>2095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{5DE7BEA6-3C1B-448D-9AA5-4467E1325B05}</c15:txfldGUID>
                      <c15:f>Turkey2019!$D$49</c15:f>
                      <c15:dlblFieldTableCache>
                        <c:ptCount val="1"/>
                        <c:pt idx="0">
                          <c:v>2095</c:v>
                        </c:pt>
                      </c15:dlblFieldTableCache>
                    </c15:dlblFTEntry>
                  </c15:dlblFieldTable>
                  <c15:showDataLabelsRange val="0"/>
                </c:ext>
                <c:ext xmlns:c16="http://schemas.microsoft.com/office/drawing/2014/chart" uri="{C3380CC4-5D6E-409C-BE32-E72D297353CC}">
                  <c16:uniqueId val="{00000015-C78D-4967-A05D-1253C7A38CAE}"/>
                </c:ext>
              </c:extLst>
            </c:dLbl>
            <c:dLbl>
              <c:idx val="41"/>
              <c:layout/>
              <c:tx>
                <c:strRef>
                  <c:f>Turkey2019!$D$50</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{09218EDB-9BE7-4FD6-9D7B-987D582A86C8}</c15:txfldGUID>
                      <c15:f>Turkey2019!$D$50</c15:f>
                      <c15:dlblFieldTableCache>
                        <c:ptCount val="1"/>
                        <c:pt idx="0">
                          <c:v>2100</c:v>
                        </c:pt>
                      </c15:dlblFieldTableCache>
                    </c15:dlblFTEntry>
                  </c15:dlblFieldTable>
                  <c15:showDataLabelsRange val="0"/>
                </c:ext>
                <c:ext xmlns:c16="http://schemas.microsoft.com/office/drawing/2014/chart" uri="{C3380CC4-5D6E-409C-BE32-E72D297353CC}">
                  <c16:uniqueId val="{00000016-C78D-4967-A05D-1253C7A38CAE}"/>
                </c:ext>
              </c:extLst>
            </c:dLbl>
            <c:dLbl>
              <c:idx val="42"/>
              <c:tx>
                <c:strRef>
                  <c:f>Turkey2019!#REF!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{98909BA8-549B-4856-AB5E-3D6EA24403D2}</c15:txfldGUID>
                      <c15:f>Turkey2019!#REF!</c15:f>
                      <c15:dlblFieldTableCache>
                        <c:ptCount val="1"/>
                        <c:pt idx="0">
                          <c:v>#REF!</c:v>
                        </c:pt>
                      </c15:dlblFieldTableCache>
                    </c15:dlblFTEntry>
                  </c15:dlblFieldTable>
                  <c15:showDataLabelsRange val="0"/>
                </c:ext>
                <c:ext xmlns:c16="http://schemas.microsoft.com/office/drawing/2014/chart" uri="{C3380CC4-5D6E-409C-BE32-E72D297353CC}">
                  <c16:uniqueId val="{00000017-C78D-4967-A05D-1253C7A38CA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Turkey2019!$B$9:$B$50</c:f>
              <c:numCache>
                <c:formatCode>0.000_ </c:formatCode>
                <c:ptCount val="42"/>
                <c:pt idx="0">
                  <c:v>-1.0135592746898965E-3</c:v>
                </c:pt>
                <c:pt idx="1">
                  <c:v>-1.149466822530236E-3</c:v>
                </c:pt>
                <c:pt idx="2">
                  <c:v>1.5203389120348435E-3</c:v>
                </c:pt>
                <c:pt idx="3">
                  <c:v>1.0642372384243908E-2</c:v>
                </c:pt>
                <c:pt idx="4">
                  <c:v>1.0015808468981074E-2</c:v>
                </c:pt>
                <c:pt idx="5">
                  <c:v>2.0229450700134235E-2</c:v>
                </c:pt>
                <c:pt idx="6">
                  <c:v>5.3685946098090645E-2</c:v>
                </c:pt>
                <c:pt idx="7">
                  <c:v>3.9853915631202691E-2</c:v>
                </c:pt>
                <c:pt idx="8">
                  <c:v>-4.2927216339807431E-3</c:v>
                </c:pt>
                <c:pt idx="9">
                  <c:v>0.23514575172805613</c:v>
                </c:pt>
                <c:pt idx="10">
                  <c:v>0.31389930737146104</c:v>
                </c:pt>
                <c:pt idx="11">
                  <c:v>0.41386401105009085</c:v>
                </c:pt>
                <c:pt idx="12">
                  <c:v>0.60639459999999978</c:v>
                </c:pt>
                <c:pt idx="13">
                  <c:v>0.67023939999999949</c:v>
                </c:pt>
                <c:pt idx="14">
                  <c:v>0.74039579999999849</c:v>
                </c:pt>
                <c:pt idx="15">
                  <c:v>0.83042639999999923</c:v>
                </c:pt>
                <c:pt idx="16">
                  <c:v>0.9099668000000023</c:v>
                </c:pt>
                <c:pt idx="17">
                  <c:v>0.98566789999999993</c:v>
                </c:pt>
                <c:pt idx="18">
                  <c:v>0.99457889999999838</c:v>
                </c:pt>
                <c:pt idx="19">
                  <c:v>0.93525190000000147</c:v>
                </c:pt>
                <c:pt idx="20">
                  <c:v>0.93184339999999966</c:v>
                </c:pt>
                <c:pt idx="21">
                  <c:v>0.94170129999999763</c:v>
                </c:pt>
                <c:pt idx="22">
                  <c:v>0.90867940000000613</c:v>
                </c:pt>
                <c:pt idx="23">
                  <c:v>1.0625939999999985</c:v>
                </c:pt>
                <c:pt idx="24">
                  <c:v>1.2012078999999987</c:v>
                </c:pt>
                <c:pt idx="25">
                  <c:v>0.81758150000000429</c:v>
                </c:pt>
                <c:pt idx="26">
                  <c:v>0.48187179999999896</c:v>
                </c:pt>
                <c:pt idx="27">
                  <c:v>0.51590170000000057</c:v>
                </c:pt>
                <c:pt idx="28">
                  <c:v>0.49737999999999405</c:v>
                </c:pt>
                <c:pt idx="29">
                  <c:v>0.40280839999999357</c:v>
                </c:pt>
                <c:pt idx="30">
                  <c:v>0.30079850000000763</c:v>
                </c:pt>
                <c:pt idx="31">
                  <c:v>0.19360050000000939</c:v>
                </c:pt>
                <c:pt idx="32">
                  <c:v>8.0114699999998609E-2</c:v>
                </c:pt>
                <c:pt idx="33">
                  <c:v>-3.1997000000006895E-2</c:v>
                </c:pt>
                <c:pt idx="34">
                  <c:v>-0.13164470000000109</c:v>
                </c:pt>
                <c:pt idx="35">
                  <c:v>-0.21197589999999594</c:v>
                </c:pt>
                <c:pt idx="36">
                  <c:v>-0.27276749999999766</c:v>
                </c:pt>
                <c:pt idx="37">
                  <c:v>-0.3185271999999969</c:v>
                </c:pt>
                <c:pt idx="38">
                  <c:v>-0.35606760000000576</c:v>
                </c:pt>
                <c:pt idx="39">
                  <c:v>-0.38876980000000144</c:v>
                </c:pt>
                <c:pt idx="40">
                  <c:v>-0.41654609999999936</c:v>
                </c:pt>
                <c:pt idx="41">
                  <c:v>-0.44432239999999729</c:v>
                </c:pt>
              </c:numCache>
            </c:numRef>
          </c:xVal>
          <c:yVal>
            <c:numRef>
              <c:f>Turkey2019!$C$9:$C$50</c:f>
              <c:numCache>
                <c:formatCode>0.000_);[Red]\(0.000\)</c:formatCode>
                <c:ptCount val="42"/>
                <c:pt idx="0">
                  <c:v>8.1084741975191719</c:v>
                </c:pt>
                <c:pt idx="1">
                  <c:v>7.0949149228292754</c:v>
                </c:pt>
                <c:pt idx="2">
                  <c:v>6.3854234305463482</c:v>
                </c:pt>
                <c:pt idx="3">
                  <c:v>8.0071182700501815</c:v>
                </c:pt>
                <c:pt idx="4">
                  <c:v>8.5138979073951297</c:v>
                </c:pt>
                <c:pt idx="5">
                  <c:v>10.210596133226018</c:v>
                </c:pt>
                <c:pt idx="6">
                  <c:v>11.952904526417949</c:v>
                </c:pt>
                <c:pt idx="7">
                  <c:v>15.203389120348447</c:v>
                </c:pt>
                <c:pt idx="8">
                  <c:v>14.065162054871692</c:v>
                </c:pt>
                <c:pt idx="9">
                  <c:v>15.130412852570775</c:v>
                </c:pt>
                <c:pt idx="10">
                  <c:v>18.062639834248646</c:v>
                </c:pt>
                <c:pt idx="11">
                  <c:v>21.408398999999996</c:v>
                </c:pt>
                <c:pt idx="12">
                  <c:v>24.270600000000009</c:v>
                </c:pt>
                <c:pt idx="13">
                  <c:v>27.472344999999994</c:v>
                </c:pt>
                <c:pt idx="14">
                  <c:v>30.972994000000003</c:v>
                </c:pt>
                <c:pt idx="15">
                  <c:v>34.876302999999979</c:v>
                </c:pt>
                <c:pt idx="16">
                  <c:v>39.277257999999996</c:v>
                </c:pt>
                <c:pt idx="17">
                  <c:v>43.975971000000001</c:v>
                </c:pt>
                <c:pt idx="18">
                  <c:v>49.133936999999996</c:v>
                </c:pt>
                <c:pt idx="19">
                  <c:v>53.921759999999985</c:v>
                </c:pt>
                <c:pt idx="20">
                  <c:v>58.486456000000011</c:v>
                </c:pt>
                <c:pt idx="21">
                  <c:v>63.240193999999981</c:v>
                </c:pt>
                <c:pt idx="22">
                  <c:v>67.903468999999987</c:v>
                </c:pt>
                <c:pt idx="23">
                  <c:v>72.326988000000043</c:v>
                </c:pt>
                <c:pt idx="24">
                  <c:v>78.529408999999973</c:v>
                </c:pt>
                <c:pt idx="25">
                  <c:v>84.339067000000028</c:v>
                </c:pt>
                <c:pt idx="26">
                  <c:v>86.705224000000015</c:v>
                </c:pt>
                <c:pt idx="27">
                  <c:v>89.157785000000018</c:v>
                </c:pt>
                <c:pt idx="28">
                  <c:v>91.864241000000021</c:v>
                </c:pt>
                <c:pt idx="29">
                  <c:v>94.131584999999959</c:v>
                </c:pt>
                <c:pt idx="30">
                  <c:v>95.892324999999957</c:v>
                </c:pt>
                <c:pt idx="31">
                  <c:v>97.139570000000035</c:v>
                </c:pt>
                <c:pt idx="32">
                  <c:v>97.828330000000051</c:v>
                </c:pt>
                <c:pt idx="33">
                  <c:v>97.940717000000021</c:v>
                </c:pt>
                <c:pt idx="34">
                  <c:v>97.508359999999982</c:v>
                </c:pt>
                <c:pt idx="35">
                  <c:v>96.62427000000001</c:v>
                </c:pt>
                <c:pt idx="36">
                  <c:v>95.388601000000023</c:v>
                </c:pt>
                <c:pt idx="37">
                  <c:v>93.896595000000033</c:v>
                </c:pt>
                <c:pt idx="38">
                  <c:v>92.203329000000053</c:v>
                </c:pt>
                <c:pt idx="39">
                  <c:v>90.335918999999976</c:v>
                </c:pt>
                <c:pt idx="40">
                  <c:v>88.315631000000039</c:v>
                </c:pt>
                <c:pt idx="41">
                  <c:v>86.170457999999982</c:v>
                </c:pt>
              </c:numCache>
            </c:numRef>
          </c:yVal>
          <c:smooth val="1"/>
          <c:extLst>
            <c:ext xmlns:c16="http://schemas.microsoft.com/office/drawing/2014/chart" uri="{C3380CC4-5D6E-409C-BE32-E72D297353CC}">
              <c16:uniqueId val="{00000064-D4BD-4A52-9F31-79909E629DB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172961755638518"/>
              <c:y val="0.9097788227319001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Turkey,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Iran total human population, with UN 2019 projections, 1-2100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Iran2019!$D$9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{6547593C-2290-4902-93BC-1F55FD4302DA}</c15:txfldGUID>
                      <c15:f>Iran2019!$D$9</c15:f>
                      <c15:dlblFieldTableCache>
                        <c:ptCount val="1"/>
                        <c:pt idx="0">
                          <c:v>1</c:v>
                        </c:pt>
                      </c15:dlblFieldTableCache>
                    </c15:dlblFTEntry>
                  </c15:dlblFieldTable>
                  <c15:showDataLabelsRange val="0"/>
                </c:ext>
                <c:ext xmlns:c16="http://schemas.microsoft.com/office/drawing/2014/chart" uri="{C3380CC4-5D6E-409C-BE32-E72D297353CC}">
                  <c16:uniqueId val="{00000000-DC0E-4D26-A10A-0C51DF87A4F7}"/>
                </c:ext>
              </c:extLst>
            </c:dLbl>
            <c:dLbl>
              <c:idx val="1"/>
              <c:layout/>
              <c:tx>
                <c:strRef>
                  <c:f>Iran2019!$D$10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{B2125ED7-1198-4E8F-A87A-F509B966064C}</c15:txfldGUID>
                      <c15:f>Iran2019!$D$10</c15:f>
                      <c15:dlblFieldTableCache>
                        <c:ptCount val="1"/>
                      </c15:dlblFieldTableCache>
                    </c15:dlblFTEntry>
                  </c15:dlblFieldTable>
                  <c15:showDataLabelsRange val="0"/>
                </c:ext>
                <c:ext xmlns:c16="http://schemas.microsoft.com/office/drawing/2014/chart" uri="{C3380CC4-5D6E-409C-BE32-E72D297353CC}">
                  <c16:uniqueId val="{00000001-DC0E-4D26-A10A-0C51DF87A4F7}"/>
                </c:ext>
              </c:extLst>
            </c:dLbl>
            <c:dLbl>
              <c:idx val="2"/>
              <c:layout/>
              <c:tx>
                <c:strRef>
                  <c:f>Iran2019!$D$11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{5F622DBC-6FA4-43DE-8D2A-0DCD781AFA42}</c15:txfldGUID>
                      <c15:f>Iran2019!$D$11</c15:f>
                      <c15:dlblFieldTableCache>
                        <c:ptCount val="1"/>
                      </c15:dlblFieldTableCache>
                    </c15:dlblFTEntry>
                  </c15:dlblFieldTable>
                  <c15:showDataLabelsRange val="0"/>
                </c:ext>
                <c:ext xmlns:c16="http://schemas.microsoft.com/office/drawing/2014/chart" uri="{C3380CC4-5D6E-409C-BE32-E72D297353CC}">
                  <c16:uniqueId val="{00000002-DC0E-4D26-A10A-0C51DF87A4F7}"/>
                </c:ext>
              </c:extLst>
            </c:dLbl>
            <c:dLbl>
              <c:idx val="3"/>
              <c:layout/>
              <c:tx>
                <c:strRef>
                  <c:f>Iran2019!$D$12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{8A81438C-295F-40BE-8FB1-E75AE235AD79}</c15:txfldGUID>
                      <c15:f>Iran2019!$D$12</c15:f>
                      <c15:dlblFieldTableCache>
                        <c:ptCount val="1"/>
                      </c15:dlblFieldTableCache>
                    </c15:dlblFTEntry>
                  </c15:dlblFieldTable>
                  <c15:showDataLabelsRange val="0"/>
                </c:ext>
                <c:ext xmlns:c16="http://schemas.microsoft.com/office/drawing/2014/chart" uri="{C3380CC4-5D6E-409C-BE32-E72D297353CC}">
                  <c16:uniqueId val="{00000003-DC0E-4D26-A10A-0C51DF87A4F7}"/>
                </c:ext>
              </c:extLst>
            </c:dLbl>
            <c:dLbl>
              <c:idx val="4"/>
              <c:layout/>
              <c:tx>
                <c:strRef>
                  <c:f>Iran2019!$D$13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{E4DF764D-981C-49BA-A63E-5B6A04162E5C}</c15:txfldGUID>
                      <c15:f>Iran2019!$D$13</c15:f>
                      <c15:dlblFieldTableCache>
                        <c:ptCount val="1"/>
                      </c15:dlblFieldTableCache>
                    </c15:dlblFTEntry>
                  </c15:dlblFieldTable>
                  <c15:showDataLabelsRange val="0"/>
                </c:ext>
                <c:ext xmlns:c16="http://schemas.microsoft.com/office/drawing/2014/chart" uri="{C3380CC4-5D6E-409C-BE32-E72D297353CC}">
                  <c16:uniqueId val="{00000004-DC0E-4D26-A10A-0C51DF87A4F7}"/>
                </c:ext>
              </c:extLst>
            </c:dLbl>
            <c:dLbl>
              <c:idx val="5"/>
              <c:layout/>
              <c:tx>
                <c:strRef>
                  <c:f>Iran2019!$D$14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{1B7B3245-0263-43C0-B141-3D4AA9179989}</c15:txfldGUID>
                      <c15:f>Iran2019!$D$14</c15:f>
                      <c15:dlblFieldTableCache>
                        <c:ptCount val="1"/>
                        <c:pt idx="0">
                          <c:v>1820</c:v>
                        </c:pt>
                      </c15:dlblFieldTableCache>
                    </c15:dlblFTEntry>
                  </c15:dlblFieldTable>
                  <c15:showDataLabelsRange val="0"/>
                </c:ext>
                <c:ext xmlns:c16="http://schemas.microsoft.com/office/drawing/2014/chart" uri="{C3380CC4-5D6E-409C-BE32-E72D297353CC}">
                  <c16:uniqueId val="{00000005-DC0E-4D26-A10A-0C51DF87A4F7}"/>
                </c:ext>
              </c:extLst>
            </c:dLbl>
            <c:dLbl>
              <c:idx val="6"/>
              <c:layout/>
              <c:tx>
                <c:strRef>
                  <c:f>Iran2019!$D$15</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{64A7C725-2324-46CE-9230-E368A3B6F86B}</c15:txfldGUID>
                      <c15:f>Iran2019!$D$15</c15:f>
                      <c15:dlblFieldTableCache>
                        <c:ptCount val="1"/>
                        <c:pt idx="0">
                          <c:v>1870</c:v>
                        </c:pt>
                      </c15:dlblFieldTableCache>
                    </c15:dlblFTEntry>
                  </c15:dlblFieldTable>
                  <c15:showDataLabelsRange val="0"/>
                </c:ext>
                <c:ext xmlns:c16="http://schemas.microsoft.com/office/drawing/2014/chart" uri="{C3380CC4-5D6E-409C-BE32-E72D297353CC}">
                  <c16:uniqueId val="{00000006-DC0E-4D26-A10A-0C51DF87A4F7}"/>
                </c:ext>
              </c:extLst>
            </c:dLbl>
            <c:dLbl>
              <c:idx val="7"/>
              <c:layout/>
              <c:tx>
                <c:strRef>
                  <c:f>Iran2019!$D$16</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{F529E69F-4F6F-45EC-9156-619E05A22B6D}</c15:txfldGUID>
                      <c15:f>Iran2019!$D$16</c15:f>
                      <c15:dlblFieldTableCache>
                        <c:ptCount val="1"/>
                        <c:pt idx="0">
                          <c:v>1913</c:v>
                        </c:pt>
                      </c15:dlblFieldTableCache>
                    </c15:dlblFTEntry>
                  </c15:dlblFieldTable>
                  <c15:showDataLabelsRange val="0"/>
                </c:ext>
                <c:ext xmlns:c16="http://schemas.microsoft.com/office/drawing/2014/chart" uri="{C3380CC4-5D6E-409C-BE32-E72D297353CC}">
                  <c16:uniqueId val="{00000007-DC0E-4D26-A10A-0C51DF87A4F7}"/>
                </c:ext>
              </c:extLst>
            </c:dLbl>
            <c:dLbl>
              <c:idx val="8"/>
              <c:layout/>
              <c:tx>
                <c:strRef>
                  <c:f>Iran2019!$D$17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{FFCAF449-0968-4E26-A518-DDBA6E0A9DBA}</c15:txfldGUID>
                      <c15:f>Iran2019!$D$17</c15:f>
                      <c15:dlblFieldTableCache>
                        <c:ptCount val="1"/>
                        <c:pt idx="0">
                          <c:v>1950</c:v>
                        </c:pt>
                      </c15:dlblFieldTableCache>
                    </c15:dlblFTEntry>
                  </c15:dlblFieldTable>
                  <c15:showDataLabelsRange val="0"/>
                </c:ext>
                <c:ext xmlns:c16="http://schemas.microsoft.com/office/drawing/2014/chart" uri="{C3380CC4-5D6E-409C-BE32-E72D297353CC}">
                  <c16:uniqueId val="{00000008-DC0E-4D26-A10A-0C51DF87A4F7}"/>
                </c:ext>
              </c:extLst>
            </c:dLbl>
            <c:dLbl>
              <c:idx val="9"/>
              <c:layout/>
              <c:tx>
                <c:strRef>
                  <c:f>Iran2019!$D$18</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{9F6BB23C-234B-41AC-8C3D-F1E75816BC76}</c15:txfldGUID>
                      <c15:f>Iran2019!$D$18</c15:f>
                      <c15:dlblFieldTableCache>
                        <c:ptCount val="1"/>
                        <c:pt idx="0">
                          <c:v>1955</c:v>
                        </c:pt>
                      </c15:dlblFieldTableCache>
                    </c15:dlblFTEntry>
                  </c15:dlblFieldTable>
                  <c15:showDataLabelsRange val="0"/>
                </c:ext>
                <c:ext xmlns:c16="http://schemas.microsoft.com/office/drawing/2014/chart" uri="{C3380CC4-5D6E-409C-BE32-E72D297353CC}">
                  <c16:uniqueId val="{00000009-DC0E-4D26-A10A-0C51DF87A4F7}"/>
                </c:ext>
              </c:extLst>
            </c:dLbl>
            <c:dLbl>
              <c:idx val="10"/>
              <c:layout/>
              <c:tx>
                <c:strRef>
                  <c:f>Iran2019!$D$19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{940868F2-7544-4753-8693-FFF41CFD347F}</c15:txfldGUID>
                      <c15:f>Iran2019!$D$19</c15:f>
                      <c15:dlblFieldTableCache>
                        <c:ptCount val="1"/>
                        <c:pt idx="0">
                          <c:v>1960</c:v>
                        </c:pt>
                      </c15:dlblFieldTableCache>
                    </c15:dlblFTEntry>
                  </c15:dlblFieldTable>
                  <c15:showDataLabelsRange val="0"/>
                </c:ext>
                <c:ext xmlns:c16="http://schemas.microsoft.com/office/drawing/2014/chart" uri="{C3380CC4-5D6E-409C-BE32-E72D297353CC}">
                  <c16:uniqueId val="{0000000A-DC0E-4D26-A10A-0C51DF87A4F7}"/>
                </c:ext>
              </c:extLst>
            </c:dLbl>
            <c:dLbl>
              <c:idx val="11"/>
              <c:layout/>
              <c:tx>
                <c:strRef>
                  <c:f>Iran2019!$D$20</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{20888C1F-B1FD-44E3-A8A2-F762BDB7E469}</c15:txfldGUID>
                      <c15:f>Iran2019!$D$20</c15:f>
                      <c15:dlblFieldTableCache>
                        <c:ptCount val="1"/>
                        <c:pt idx="0">
                          <c:v>1965</c:v>
                        </c:pt>
                      </c15:dlblFieldTableCache>
                    </c15:dlblFTEntry>
                  </c15:dlblFieldTable>
                  <c15:showDataLabelsRange val="0"/>
                </c:ext>
                <c:ext xmlns:c16="http://schemas.microsoft.com/office/drawing/2014/chart" uri="{C3380CC4-5D6E-409C-BE32-E72D297353CC}">
                  <c16:uniqueId val="{0000000B-DC0E-4D26-A10A-0C51DF87A4F7}"/>
                </c:ext>
              </c:extLst>
            </c:dLbl>
            <c:dLbl>
              <c:idx val="12"/>
              <c:layout/>
              <c:tx>
                <c:strRef>
                  <c:f>Iran2019!$D$21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{B594792F-E7CB-4A1B-8203-BD4BB5D5B1F4}</c15:txfldGUID>
                      <c15:f>Iran2019!$D$21</c15:f>
                      <c15:dlblFieldTableCache>
                        <c:ptCount val="1"/>
                        <c:pt idx="0">
                          <c:v>1970</c:v>
                        </c:pt>
                      </c15:dlblFieldTableCache>
                    </c15:dlblFTEntry>
                  </c15:dlblFieldTable>
                  <c15:showDataLabelsRange val="0"/>
                </c:ext>
                <c:ext xmlns:c16="http://schemas.microsoft.com/office/drawing/2014/chart" uri="{C3380CC4-5D6E-409C-BE32-E72D297353CC}">
                  <c16:uniqueId val="{0000000C-DC0E-4D26-A10A-0C51DF87A4F7}"/>
                </c:ext>
              </c:extLst>
            </c:dLbl>
            <c:dLbl>
              <c:idx val="13"/>
              <c:layout/>
              <c:tx>
                <c:strRef>
                  <c:f>Iran2019!$D$22</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{B2F33054-F0F3-4CFA-ACA7-297236B8376D}</c15:txfldGUID>
                      <c15:f>Iran2019!$D$22</c15:f>
                      <c15:dlblFieldTableCache>
                        <c:ptCount val="1"/>
                        <c:pt idx="0">
                          <c:v>1975</c:v>
                        </c:pt>
                      </c15:dlblFieldTableCache>
                    </c15:dlblFTEntry>
                  </c15:dlblFieldTable>
                  <c15:showDataLabelsRange val="0"/>
                </c:ext>
                <c:ext xmlns:c16="http://schemas.microsoft.com/office/drawing/2014/chart" uri="{C3380CC4-5D6E-409C-BE32-E72D297353CC}">
                  <c16:uniqueId val="{0000000D-DC0E-4D26-A10A-0C51DF87A4F7}"/>
                </c:ext>
              </c:extLst>
            </c:dLbl>
            <c:dLbl>
              <c:idx val="14"/>
              <c:layout/>
              <c:tx>
                <c:strRef>
                  <c:f>Iran2019!$D$23</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{0BA361DA-D5C1-464F-A7AA-BB5AEFA8629B}</c15:txfldGUID>
                      <c15:f>Iran2019!$D$23</c15:f>
                      <c15:dlblFieldTableCache>
                        <c:ptCount val="1"/>
                        <c:pt idx="0">
                          <c:v>1980</c:v>
                        </c:pt>
                      </c15:dlblFieldTableCache>
                    </c15:dlblFTEntry>
                  </c15:dlblFieldTable>
                  <c15:showDataLabelsRange val="0"/>
                </c:ext>
                <c:ext xmlns:c16="http://schemas.microsoft.com/office/drawing/2014/chart" uri="{C3380CC4-5D6E-409C-BE32-E72D297353CC}">
                  <c16:uniqueId val="{0000000E-DC0E-4D26-A10A-0C51DF87A4F7}"/>
                </c:ext>
              </c:extLst>
            </c:dLbl>
            <c:dLbl>
              <c:idx val="15"/>
              <c:layout/>
              <c:tx>
                <c:strRef>
                  <c:f>Iran2019!$D$24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{1CC2CF70-F812-4FDC-AC7F-144B980AB0BD}</c15:txfldGUID>
                      <c15:f>Iran2019!$D$24</c15:f>
                      <c15:dlblFieldTableCache>
                        <c:ptCount val="1"/>
                        <c:pt idx="0">
                          <c:v>1985</c:v>
                        </c:pt>
                      </c15:dlblFieldTableCache>
                    </c15:dlblFTEntry>
                  </c15:dlblFieldTable>
                  <c15:showDataLabelsRange val="0"/>
                </c:ext>
                <c:ext xmlns:c16="http://schemas.microsoft.com/office/drawing/2014/chart" uri="{C3380CC4-5D6E-409C-BE32-E72D297353CC}">
                  <c16:uniqueId val="{0000000F-DC0E-4D26-A10A-0C51DF87A4F7}"/>
                </c:ext>
              </c:extLst>
            </c:dLbl>
            <c:dLbl>
              <c:idx val="16"/>
              <c:layout/>
              <c:tx>
                <c:strRef>
                  <c:f>Iran2019!$D$25</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{E98FA3C7-BE53-4A34-813B-3D88D6D36E8E}</c15:txfldGUID>
                      <c15:f>Iran2019!$D$25</c15:f>
                      <c15:dlblFieldTableCache>
                        <c:ptCount val="1"/>
                        <c:pt idx="0">
                          <c:v>1990</c:v>
                        </c:pt>
                      </c15:dlblFieldTableCache>
                    </c15:dlblFTEntry>
                  </c15:dlblFieldTable>
                  <c15:showDataLabelsRange val="0"/>
                </c:ext>
                <c:ext xmlns:c16="http://schemas.microsoft.com/office/drawing/2014/chart" uri="{C3380CC4-5D6E-409C-BE32-E72D297353CC}">
                  <c16:uniqueId val="{00000010-DC0E-4D26-A10A-0C51DF87A4F7}"/>
                </c:ext>
              </c:extLst>
            </c:dLbl>
            <c:dLbl>
              <c:idx val="17"/>
              <c:layout/>
              <c:tx>
                <c:strRef>
                  <c:f>Iran2019!$D$26</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{9276C94C-2058-41EC-9DAA-ED6949B32100}</c15:txfldGUID>
                      <c15:f>Iran2019!$D$26</c15:f>
                      <c15:dlblFieldTableCache>
                        <c:ptCount val="1"/>
                        <c:pt idx="0">
                          <c:v>1995</c:v>
                        </c:pt>
                      </c15:dlblFieldTableCache>
                    </c15:dlblFTEntry>
                  </c15:dlblFieldTable>
                  <c15:showDataLabelsRange val="0"/>
                </c:ext>
                <c:ext xmlns:c16="http://schemas.microsoft.com/office/drawing/2014/chart" uri="{C3380CC4-5D6E-409C-BE32-E72D297353CC}">
                  <c16:uniqueId val="{00000011-DC0E-4D26-A10A-0C51DF87A4F7}"/>
                </c:ext>
              </c:extLst>
            </c:dLbl>
            <c:dLbl>
              <c:idx val="18"/>
              <c:layout/>
              <c:tx>
                <c:strRef>
                  <c:f>Iran2019!$D$27</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{5F2382A6-D38F-4B29-A5BB-8F8A36210576}</c15:txfldGUID>
                      <c15:f>Iran2019!$D$27</c15:f>
                      <c15:dlblFieldTableCache>
                        <c:ptCount val="1"/>
                        <c:pt idx="0">
                          <c:v>2000</c:v>
                        </c:pt>
                      </c15:dlblFieldTableCache>
                    </c15:dlblFTEntry>
                  </c15:dlblFieldTable>
                  <c15:showDataLabelsRange val="0"/>
                </c:ext>
                <c:ext xmlns:c16="http://schemas.microsoft.com/office/drawing/2014/chart" uri="{C3380CC4-5D6E-409C-BE32-E72D297353CC}">
                  <c16:uniqueId val="{00000012-DC0E-4D26-A10A-0C51DF87A4F7}"/>
                </c:ext>
              </c:extLst>
            </c:dLbl>
            <c:dLbl>
              <c:idx val="19"/>
              <c:layout/>
              <c:tx>
                <c:strRef>
                  <c:f>Iran2019!$D$28</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{BDD22470-4EC8-4EDF-B142-2386E03516AF}</c15:txfldGUID>
                      <c15:f>Iran2019!$D$28</c15:f>
                      <c15:dlblFieldTableCache>
                        <c:ptCount val="1"/>
                        <c:pt idx="0">
                          <c:v>2005</c:v>
                        </c:pt>
                      </c15:dlblFieldTableCache>
                    </c15:dlblFTEntry>
                  </c15:dlblFieldTable>
                  <c15:showDataLabelsRange val="0"/>
                </c:ext>
                <c:ext xmlns:c16="http://schemas.microsoft.com/office/drawing/2014/chart" uri="{C3380CC4-5D6E-409C-BE32-E72D297353CC}">
                  <c16:uniqueId val="{00000013-DC0E-4D26-A10A-0C51DF87A4F7}"/>
                </c:ext>
              </c:extLst>
            </c:dLbl>
            <c:dLbl>
              <c:idx val="20"/>
              <c:layout/>
              <c:tx>
                <c:strRef>
                  <c:f>Iran2019!$D$29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{052DED51-C54E-4F0A-A593-DD9E31311704}</c15:txfldGUID>
                      <c15:f>Iran2019!$D$29</c15:f>
                      <c15:dlblFieldTableCache>
                        <c:ptCount val="1"/>
                        <c:pt idx="0">
                          <c:v>2010</c:v>
                        </c:pt>
                      </c15:dlblFieldTableCache>
                    </c15:dlblFTEntry>
                  </c15:dlblFieldTable>
                  <c15:showDataLabelsRange val="0"/>
                </c:ext>
                <c:ext xmlns:c16="http://schemas.microsoft.com/office/drawing/2014/chart" uri="{C3380CC4-5D6E-409C-BE32-E72D297353CC}">
                  <c16:uniqueId val="{00000014-DC0E-4D26-A10A-0C51DF87A4F7}"/>
                </c:ext>
              </c:extLst>
            </c:dLbl>
            <c:dLbl>
              <c:idx val="21"/>
              <c:layout/>
              <c:tx>
                <c:strRef>
                  <c:f>Iran2019!$D$30</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{EA4D9A3F-2434-42A1-BAB6-1CA8A11299AB}</c15:txfldGUID>
                      <c15:f>Iran2019!$D$30</c15:f>
                      <c15:dlblFieldTableCache>
                        <c:ptCount val="1"/>
                        <c:pt idx="0">
                          <c:v>2015</c:v>
                        </c:pt>
                      </c15:dlblFieldTableCache>
                    </c15:dlblFTEntry>
                  </c15:dlblFieldTable>
                  <c15:showDataLabelsRange val="0"/>
                </c:ext>
                <c:ext xmlns:c16="http://schemas.microsoft.com/office/drawing/2014/chart" uri="{C3380CC4-5D6E-409C-BE32-E72D297353CC}">
                  <c16:uniqueId val="{00000015-DC0E-4D26-A10A-0C51DF87A4F7}"/>
                </c:ext>
              </c:extLst>
            </c:dLbl>
            <c:dLbl>
              <c:idx val="22"/>
              <c:layout/>
              <c:tx>
                <c:strRef>
                  <c:f>Iran2019!$D$31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{C17491FA-57FA-42E7-BA2C-5D7A3BFC13D2}</c15:txfldGUID>
                      <c15:f>Iran2019!$D$31</c15:f>
                      <c15:dlblFieldTableCache>
                        <c:ptCount val="1"/>
                        <c:pt idx="0">
                          <c:v>2020</c:v>
                        </c:pt>
                      </c15:dlblFieldTableCache>
                    </c15:dlblFTEntry>
                  </c15:dlblFieldTable>
                  <c15:showDataLabelsRange val="0"/>
                </c:ext>
                <c:ext xmlns:c16="http://schemas.microsoft.com/office/drawing/2014/chart" uri="{C3380CC4-5D6E-409C-BE32-E72D297353CC}">
                  <c16:uniqueId val="{00000016-DC0E-4D26-A10A-0C51DF87A4F7}"/>
                </c:ext>
              </c:extLst>
            </c:dLbl>
            <c:dLbl>
              <c:idx val="23"/>
              <c:layout/>
              <c:tx>
                <c:strRef>
                  <c:f>Iran2019!$D$32</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{CC7EC98A-F02D-4925-93B3-79B4CE73F9ED}</c15:txfldGUID>
                      <c15:f>Iran2019!$D$32</c15:f>
                      <c15:dlblFieldTableCache>
                        <c:ptCount val="1"/>
                        <c:pt idx="0">
                          <c:v>2025</c:v>
                        </c:pt>
                      </c15:dlblFieldTableCache>
                    </c15:dlblFTEntry>
                  </c15:dlblFieldTable>
                  <c15:showDataLabelsRange val="0"/>
                </c:ext>
                <c:ext xmlns:c16="http://schemas.microsoft.com/office/drawing/2014/chart" uri="{C3380CC4-5D6E-409C-BE32-E72D297353CC}">
                  <c16:uniqueId val="{00000017-DC0E-4D26-A10A-0C51DF87A4F7}"/>
                </c:ext>
              </c:extLst>
            </c:dLbl>
            <c:dLbl>
              <c:idx val="24"/>
              <c:layout/>
              <c:tx>
                <c:strRef>
                  <c:f>Iran2019!$D$33</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{2FD00337-4430-4078-9B41-62352360B4E4}</c15:txfldGUID>
                      <c15:f>Iran2019!$D$33</c15:f>
                      <c15:dlblFieldTableCache>
                        <c:ptCount val="1"/>
                        <c:pt idx="0">
                          <c:v>2030</c:v>
                        </c:pt>
                      </c15:dlblFieldTableCache>
                    </c15:dlblFTEntry>
                  </c15:dlblFieldTable>
                  <c15:showDataLabelsRange val="0"/>
                </c:ext>
                <c:ext xmlns:c16="http://schemas.microsoft.com/office/drawing/2014/chart" uri="{C3380CC4-5D6E-409C-BE32-E72D297353CC}">
                  <c16:uniqueId val="{00000018-DC0E-4D26-A10A-0C51DF87A4F7}"/>
                </c:ext>
              </c:extLst>
            </c:dLbl>
            <c:dLbl>
              <c:idx val="25"/>
              <c:layout/>
              <c:tx>
                <c:strRef>
                  <c:f>Iran2019!$D$34</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{CCFD18DC-72D8-431C-9794-4AF585B774DC}</c15:txfldGUID>
                      <c15:f>Iran2019!$D$34</c15:f>
                      <c15:dlblFieldTableCache>
                        <c:ptCount val="1"/>
                        <c:pt idx="0">
                          <c:v>2035</c:v>
                        </c:pt>
                      </c15:dlblFieldTableCache>
                    </c15:dlblFTEntry>
                  </c15:dlblFieldTable>
                  <c15:showDataLabelsRange val="0"/>
                </c:ext>
                <c:ext xmlns:c16="http://schemas.microsoft.com/office/drawing/2014/chart" uri="{C3380CC4-5D6E-409C-BE32-E72D297353CC}">
                  <c16:uniqueId val="{00000019-DC0E-4D26-A10A-0C51DF87A4F7}"/>
                </c:ext>
              </c:extLst>
            </c:dLbl>
            <c:dLbl>
              <c:idx val="26"/>
              <c:layout/>
              <c:tx>
                <c:strRef>
                  <c:f>Iran2019!$D$35</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{651E7921-35CF-4913-9600-4FD4480C3A87}</c15:txfldGUID>
                      <c15:f>Iran2019!$D$35</c15:f>
                      <c15:dlblFieldTableCache>
                        <c:ptCount val="1"/>
                        <c:pt idx="0">
                          <c:v>2040</c:v>
                        </c:pt>
                      </c15:dlblFieldTableCache>
                    </c15:dlblFTEntry>
                  </c15:dlblFieldTable>
                  <c15:showDataLabelsRange val="0"/>
                </c:ext>
                <c:ext xmlns:c16="http://schemas.microsoft.com/office/drawing/2014/chart" uri="{C3380CC4-5D6E-409C-BE32-E72D297353CC}">
                  <c16:uniqueId val="{0000001A-DC0E-4D26-A10A-0C51DF87A4F7}"/>
                </c:ext>
              </c:extLst>
            </c:dLbl>
            <c:dLbl>
              <c:idx val="27"/>
              <c:layout/>
              <c:tx>
                <c:strRef>
                  <c:f>Iran2019!$D$36</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{E87066C5-7EBA-4E3B-A7DD-E5B030C22672}</c15:txfldGUID>
                      <c15:f>Iran2019!$D$36</c15:f>
                      <c15:dlblFieldTableCache>
                        <c:ptCount val="1"/>
                        <c:pt idx="0">
                          <c:v>2045</c:v>
                        </c:pt>
                      </c15:dlblFieldTableCache>
                    </c15:dlblFTEntry>
                  </c15:dlblFieldTable>
                  <c15:showDataLabelsRange val="0"/>
                </c:ext>
                <c:ext xmlns:c16="http://schemas.microsoft.com/office/drawing/2014/chart" uri="{C3380CC4-5D6E-409C-BE32-E72D297353CC}">
                  <c16:uniqueId val="{0000001B-DC0E-4D26-A10A-0C51DF87A4F7}"/>
                </c:ext>
              </c:extLst>
            </c:dLbl>
            <c:dLbl>
              <c:idx val="28"/>
              <c:layout/>
              <c:tx>
                <c:strRef>
                  <c:f>Iran2019!$D$37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{BAB12491-740C-4D38-855F-075CB1766637}</c15:txfldGUID>
                      <c15:f>Iran2019!$D$37</c15:f>
                      <c15:dlblFieldTableCache>
                        <c:ptCount val="1"/>
                        <c:pt idx="0">
                          <c:v>2050</c:v>
                        </c:pt>
                      </c15:dlblFieldTableCache>
                    </c15:dlblFTEntry>
                  </c15:dlblFieldTable>
                  <c15:showDataLabelsRange val="0"/>
                </c:ext>
                <c:ext xmlns:c16="http://schemas.microsoft.com/office/drawing/2014/chart" uri="{C3380CC4-5D6E-409C-BE32-E72D297353CC}">
                  <c16:uniqueId val="{0000001C-DC0E-4D26-A10A-0C51DF87A4F7}"/>
                </c:ext>
              </c:extLst>
            </c:dLbl>
            <c:dLbl>
              <c:idx val="29"/>
              <c:layout/>
              <c:tx>
                <c:strRef>
                  <c:f>Iran2019!$D$38</c:f>
                  <c:strCache>
                    <c:ptCount val="1"/>
                    <c:pt idx="0">
                      <c:v>2055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{1ADCA5F0-A1F3-4A3B-AC84-6F13854D04E3}</c15:txfldGUID>
                      <c15:f>Iran2019!$D$38</c15:f>
                      <c15:dlblFieldTableCache>
                        <c:ptCount val="1"/>
                        <c:pt idx="0">
                          <c:v>2055</c:v>
                        </c:pt>
                      </c15:dlblFieldTableCache>
                    </c15:dlblFTEntry>
                  </c15:dlblFieldTable>
                  <c15:showDataLabelsRange val="0"/>
                </c:ext>
                <c:ext xmlns:c16="http://schemas.microsoft.com/office/drawing/2014/chart" uri="{C3380CC4-5D6E-409C-BE32-E72D297353CC}">
                  <c16:uniqueId val="{0000001D-DC0E-4D26-A10A-0C51DF87A4F7}"/>
                </c:ext>
              </c:extLst>
            </c:dLbl>
            <c:dLbl>
              <c:idx val="30"/>
              <c:layout/>
              <c:tx>
                <c:strRef>
                  <c:f>Iran2019!$D$39</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{4D340990-97A6-4B53-BA7B-FC4E4C55F567}</c15:txfldGUID>
                      <c15:f>Iran2019!$D$39</c15:f>
                      <c15:dlblFieldTableCache>
                        <c:ptCount val="1"/>
                        <c:pt idx="0">
                          <c:v>2060</c:v>
                        </c:pt>
                      </c15:dlblFieldTableCache>
                    </c15:dlblFTEntry>
                  </c15:dlblFieldTable>
                  <c15:showDataLabelsRange val="0"/>
                </c:ext>
                <c:ext xmlns:c16="http://schemas.microsoft.com/office/drawing/2014/chart" uri="{C3380CC4-5D6E-409C-BE32-E72D297353CC}">
                  <c16:uniqueId val="{0000001E-DC0E-4D26-A10A-0C51DF87A4F7}"/>
                </c:ext>
              </c:extLst>
            </c:dLbl>
            <c:dLbl>
              <c:idx val="31"/>
              <c:layout/>
              <c:tx>
                <c:strRef>
                  <c:f>Iran2019!$D$40</c:f>
                  <c:strCache>
                    <c:ptCount val="1"/>
                    <c:pt idx="0">
                      <c:v>2065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{6E63B035-94E2-434E-9089-EBF830CF81D3}</c15:txfldGUID>
                      <c15:f>Iran2019!$D$40</c15:f>
                      <c15:dlblFieldTableCache>
                        <c:ptCount val="1"/>
                        <c:pt idx="0">
                          <c:v>2065</c:v>
                        </c:pt>
                      </c15:dlblFieldTableCache>
                    </c15:dlblFTEntry>
                  </c15:dlblFieldTable>
                  <c15:showDataLabelsRange val="0"/>
                </c:ext>
                <c:ext xmlns:c16="http://schemas.microsoft.com/office/drawing/2014/chart" uri="{C3380CC4-5D6E-409C-BE32-E72D297353CC}">
                  <c16:uniqueId val="{0000001F-DC0E-4D26-A10A-0C51DF87A4F7}"/>
                </c:ext>
              </c:extLst>
            </c:dLbl>
            <c:dLbl>
              <c:idx val="32"/>
              <c:layout/>
              <c:tx>
                <c:strRef>
                  <c:f>Iran2019!$D$41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{3AB18594-D71B-440F-9628-6F23E91D088E}</c15:txfldGUID>
                      <c15:f>Iran2019!$D$41</c15:f>
                      <c15:dlblFieldTableCache>
                        <c:ptCount val="1"/>
                      </c15:dlblFieldTableCache>
                    </c15:dlblFTEntry>
                  </c15:dlblFieldTable>
                  <c15:showDataLabelsRange val="0"/>
                </c:ext>
                <c:ext xmlns:c16="http://schemas.microsoft.com/office/drawing/2014/chart" uri="{C3380CC4-5D6E-409C-BE32-E72D297353CC}">
                  <c16:uniqueId val="{00000020-DC0E-4D26-A10A-0C51DF87A4F7}"/>
                </c:ext>
              </c:extLst>
            </c:dLbl>
            <c:dLbl>
              <c:idx val="33"/>
              <c:layout/>
              <c:tx>
                <c:strRef>
                  <c:f>Iran2019!$D$42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{C118F2A8-6736-4112-81CB-BF66BA7CC7FE}</c15:txfldGUID>
                      <c15:f>Iran2019!$D$42</c15:f>
                      <c15:dlblFieldTableCache>
                        <c:ptCount val="1"/>
                      </c15:dlblFieldTableCache>
                    </c15:dlblFTEntry>
                  </c15:dlblFieldTable>
                  <c15:showDataLabelsRange val="0"/>
                </c:ext>
                <c:ext xmlns:c16="http://schemas.microsoft.com/office/drawing/2014/chart" uri="{C3380CC4-5D6E-409C-BE32-E72D297353CC}">
                  <c16:uniqueId val="{00000021-DC0E-4D26-A10A-0C51DF87A4F7}"/>
                </c:ext>
              </c:extLst>
            </c:dLbl>
            <c:dLbl>
              <c:idx val="34"/>
              <c:layout/>
              <c:tx>
                <c:strRef>
                  <c:f>Iran2019!$D$43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{767DA675-446D-4EC2-922F-67FCDE2D0584}</c15:txfldGUID>
                      <c15:f>Iran2019!$D$43</c15:f>
                      <c15:dlblFieldTableCache>
                        <c:ptCount val="1"/>
                      </c15:dlblFieldTableCache>
                    </c15:dlblFTEntry>
                  </c15:dlblFieldTable>
                  <c15:showDataLabelsRange val="0"/>
                </c:ext>
                <c:ext xmlns:c16="http://schemas.microsoft.com/office/drawing/2014/chart" uri="{C3380CC4-5D6E-409C-BE32-E72D297353CC}">
                  <c16:uniqueId val="{00000022-DC0E-4D26-A10A-0C51DF87A4F7}"/>
                </c:ext>
              </c:extLst>
            </c:dLbl>
            <c:dLbl>
              <c:idx val="35"/>
              <c:layout/>
              <c:tx>
                <c:strRef>
                  <c:f>Iran2019!$D$44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{EE929CEF-7C98-4E2D-B92B-E001E1CE1143}</c15:txfldGUID>
                      <c15:f>Iran2019!$D$44</c15:f>
                      <c15:dlblFieldTableCache>
                        <c:ptCount val="1"/>
                      </c15:dlblFieldTableCache>
                    </c15:dlblFTEntry>
                  </c15:dlblFieldTable>
                  <c15:showDataLabelsRange val="0"/>
                </c:ext>
                <c:ext xmlns:c16="http://schemas.microsoft.com/office/drawing/2014/chart" uri="{C3380CC4-5D6E-409C-BE32-E72D297353CC}">
                  <c16:uniqueId val="{00000023-DC0E-4D26-A10A-0C51DF87A4F7}"/>
                </c:ext>
              </c:extLst>
            </c:dLbl>
            <c:dLbl>
              <c:idx val="36"/>
              <c:layout/>
              <c:tx>
                <c:strRef>
                  <c:f>Iran2019!$D$45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{67EB965B-967C-41CE-A02D-12797E443101}</c15:txfldGUID>
                      <c15:f>Iran2019!$D$45</c15:f>
                      <c15:dlblFieldTableCache>
                        <c:ptCount val="1"/>
                      </c15:dlblFieldTableCache>
                    </c15:dlblFTEntry>
                  </c15:dlblFieldTable>
                  <c15:showDataLabelsRange val="0"/>
                </c:ext>
                <c:ext xmlns:c16="http://schemas.microsoft.com/office/drawing/2014/chart" uri="{C3380CC4-5D6E-409C-BE32-E72D297353CC}">
                  <c16:uniqueId val="{00000024-DC0E-4D26-A10A-0C51DF87A4F7}"/>
                </c:ext>
              </c:extLst>
            </c:dLbl>
            <c:dLbl>
              <c:idx val="37"/>
              <c:layout/>
              <c:tx>
                <c:strRef>
                  <c:f>Iran2019!$D$46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{4A969645-B0FE-4DC9-886B-9849033F8175}</c15:txfldGUID>
                      <c15:f>Iran2019!$D$46</c15:f>
                      <c15:dlblFieldTableCache>
                        <c:ptCount val="1"/>
                      </c15:dlblFieldTableCache>
                    </c15:dlblFTEntry>
                  </c15:dlblFieldTable>
                  <c15:showDataLabelsRange val="0"/>
                </c:ext>
                <c:ext xmlns:c16="http://schemas.microsoft.com/office/drawing/2014/chart" uri="{C3380CC4-5D6E-409C-BE32-E72D297353CC}">
                  <c16:uniqueId val="{00000025-DC0E-4D26-A10A-0C51DF87A4F7}"/>
                </c:ext>
              </c:extLst>
            </c:dLbl>
            <c:dLbl>
              <c:idx val="38"/>
              <c:layout/>
              <c:tx>
                <c:strRef>
                  <c:f>Iran2019!$D$47</c:f>
                  <c:strCache>
                    <c:ptCount val="1"/>
                    <c:pt idx="0">
                      <c:v>2100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{BCCF2A30-FB34-4FBA-A5FF-A49AAF912364}</c15:txfldGUID>
                      <c15:f>Iran2019!$D$47</c15:f>
                      <c15:dlblFieldTableCache>
                        <c:ptCount val="1"/>
                        <c:pt idx="0">
                          <c:v>2100</c:v>
                        </c:pt>
                      </c15:dlblFieldTableCache>
                    </c15:dlblFTEntry>
                  </c15:dlblFieldTable>
                  <c15:showDataLabelsRange val="0"/>
                </c:ext>
                <c:ext xmlns:c16="http://schemas.microsoft.com/office/drawing/2014/chart" uri="{C3380CC4-5D6E-409C-BE32-E72D297353CC}">
                  <c16:uniqueId val="{00000026-DC0E-4D26-A10A-0C51DF87A4F7}"/>
                </c:ext>
              </c:extLst>
            </c:dLbl>
            <c:dLbl>
              <c:idx val="39"/>
              <c:tx>
                <c:strRef>
                  <c:f>Iran2019!#REF!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{51E005D3-8E06-4992-8386-D663F213034D}</c15:txfldGUID>
                      <c15:f>Iran2019!#REF!</c15:f>
                      <c15:dlblFieldTableCache>
                        <c:ptCount val="1"/>
                        <c:pt idx="0">
                          <c:v>#REF!</c:v>
                        </c:pt>
                      </c15:dlblFieldTableCache>
                    </c15:dlblFTEntry>
                  </c15:dlblFieldTable>
                  <c15:showDataLabelsRange val="0"/>
                </c:ext>
                <c:ext xmlns:c16="http://schemas.microsoft.com/office/drawing/2014/chart" uri="{C3380CC4-5D6E-409C-BE32-E72D297353CC}">
                  <c16:uniqueId val="{00000027-DC0E-4D26-A10A-0C51DF87A4F7}"/>
                </c:ext>
              </c:extLst>
            </c:dLbl>
            <c:dLbl>
              <c:idx val="40"/>
              <c:tx>
                <c:strRef>
                  <c:f>Iran2019!#REF!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{0926BA9B-EE6B-4352-A8AD-9D2B0584B21D}</c15:txfldGUID>
                      <c15:f>Iran2019!#REF!</c15:f>
                      <c15:dlblFieldTableCache>
                        <c:ptCount val="1"/>
                        <c:pt idx="0">
                          <c:v>#REF!</c:v>
                        </c:pt>
                      </c15:dlblFieldTableCache>
                    </c15:dlblFTEntry>
                  </c15:dlblFieldTable>
                  <c15:showDataLabelsRange val="0"/>
                </c:ext>
                <c:ext xmlns:c16="http://schemas.microsoft.com/office/drawing/2014/chart" uri="{C3380CC4-5D6E-409C-BE32-E72D297353CC}">
                  <c16:uniqueId val="{00000028-DC0E-4D26-A10A-0C51DF87A4F7}"/>
                </c:ext>
              </c:extLst>
            </c:dLbl>
            <c:dLbl>
              <c:idx val="41"/>
              <c:tx>
                <c:strRef>
                  <c:f>Iran2019!#REF!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{20ADDE17-90B0-4FB4-92DC-B8E7DF4930BB}</c15:txfldGUID>
                      <c15:f>Iran2019!#REF!</c15:f>
                      <c15:dlblFieldTableCache>
                        <c:ptCount val="1"/>
                        <c:pt idx="0">
                          <c:v>#REF!</c:v>
                        </c:pt>
                      </c15:dlblFieldTableCache>
                    </c15:dlblFTEntry>
                  </c15:dlblFieldTable>
                  <c15:showDataLabelsRange val="0"/>
                </c:ext>
                <c:ext xmlns:c16="http://schemas.microsoft.com/office/drawing/2014/chart" uri="{C3380CC4-5D6E-409C-BE32-E72D297353CC}">
                  <c16:uniqueId val="{00000029-DC0E-4D26-A10A-0C51DF87A4F7}"/>
                </c:ext>
              </c:extLst>
            </c:dLbl>
            <c:dLbl>
              <c:idx val="42"/>
              <c:tx>
                <c:strRef>
                  <c:f>Finland2019!#REF!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{FF5781F0-4B55-4441-B455-0B392CDE8911}</c15:txfldGUID>
                      <c15:f>Finland2019!#REF!</c15:f>
                      <c15:dlblFieldTableCache>
                        <c:ptCount val="1"/>
                        <c:pt idx="0">
                          <c:v>#REF!</c:v>
                        </c:pt>
                      </c15:dlblFieldTableCache>
                    </c15:dlblFTEntry>
                  </c15:dlblFieldTable>
                  <c15:showDataLabelsRange val="0"/>
                </c:ext>
                <c:ext xmlns:c16="http://schemas.microsoft.com/office/drawing/2014/chart" uri="{C3380CC4-5D6E-409C-BE32-E72D297353CC}">
                  <c16:uniqueId val="{0000002A-DC0E-4D26-A10A-0C51DF87A4F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Iran2019!$B$9:$B$47</c:f>
              <c:numCache>
                <c:formatCode>0.000_ </c:formatCode>
                <c:ptCount val="39"/>
                <c:pt idx="0">
                  <c:v>5.2330088035703421E-4</c:v>
                </c:pt>
                <c:pt idx="1">
                  <c:v>0</c:v>
                </c:pt>
                <c:pt idx="2">
                  <c:v>8.7216813392838898E-4</c:v>
                </c:pt>
                <c:pt idx="3">
                  <c:v>5.2330088035703378E-3</c:v>
                </c:pt>
                <c:pt idx="4">
                  <c:v>7.4213579396088386E-3</c:v>
                </c:pt>
                <c:pt idx="5">
                  <c:v>2.1024382428462003E-2</c:v>
                </c:pt>
                <c:pt idx="6">
                  <c:v>4.9899271043077169E-2</c:v>
                </c:pt>
                <c:pt idx="7">
                  <c:v>0.10390138979488901</c:v>
                </c:pt>
                <c:pt idx="8">
                  <c:v>0.1854235057787986</c:v>
                </c:pt>
                <c:pt idx="9">
                  <c:v>0.47876489999999983</c:v>
                </c:pt>
                <c:pt idx="10">
                  <c:v>0.56607459999999965</c:v>
                </c:pt>
                <c:pt idx="11">
                  <c:v>0.66069520000000137</c:v>
                </c:pt>
                <c:pt idx="12">
                  <c:v>0.77748990000000084</c:v>
                </c:pt>
                <c:pt idx="13">
                  <c:v>1.0136379999999978</c:v>
                </c:pt>
                <c:pt idx="14">
                  <c:v>1.461741400000004</c:v>
                </c:pt>
                <c:pt idx="15">
                  <c:v>1.7715970999999988</c:v>
                </c:pt>
                <c:pt idx="16">
                  <c:v>1.409547799999995</c:v>
                </c:pt>
                <c:pt idx="17">
                  <c:v>0.92571880000000273</c:v>
                </c:pt>
                <c:pt idx="18">
                  <c:v>0.83196830000000266</c:v>
                </c:pt>
                <c:pt idx="19">
                  <c:v>0.81391140000000062</c:v>
                </c:pt>
                <c:pt idx="20">
                  <c:v>0.87298679999999962</c:v>
                </c:pt>
                <c:pt idx="21">
                  <c:v>1.0230429999999942</c:v>
                </c:pt>
                <c:pt idx="22">
                  <c:v>1.0282561000000014</c:v>
                </c:pt>
                <c:pt idx="23">
                  <c:v>0.86707590000000612</c:v>
                </c:pt>
                <c:pt idx="24">
                  <c:v>0.70691969999999604</c:v>
                </c:pt>
                <c:pt idx="25">
                  <c:v>0.59299120000000016</c:v>
                </c:pt>
                <c:pt idx="26">
                  <c:v>0.51882179999999922</c:v>
                </c:pt>
                <c:pt idx="27">
                  <c:v>0.45044550000000072</c:v>
                </c:pt>
                <c:pt idx="28">
                  <c:v>0.3540247000000008</c:v>
                </c:pt>
                <c:pt idx="29">
                  <c:v>0.2114883000000006</c:v>
                </c:pt>
                <c:pt idx="30">
                  <c:v>4.2013000000001452E-2</c:v>
                </c:pt>
                <c:pt idx="31">
                  <c:v>-0.10788680000000142</c:v>
                </c:pt>
                <c:pt idx="32">
                  <c:v>-0.20059180000000651</c:v>
                </c:pt>
                <c:pt idx="33">
                  <c:v>-0.22478120000000246</c:v>
                </c:pt>
                <c:pt idx="34">
                  <c:v>-0.19693039999999229</c:v>
                </c:pt>
                <c:pt idx="35">
                  <c:v>-0.15471030000000355</c:v>
                </c:pt>
                <c:pt idx="36">
                  <c:v>-0.14109150000000453</c:v>
                </c:pt>
                <c:pt idx="37">
                  <c:v>-0.17511909999999631</c:v>
                </c:pt>
                <c:pt idx="38">
                  <c:v>-0.20914669999998808</c:v>
                </c:pt>
              </c:numCache>
            </c:numRef>
          </c:xVal>
          <c:yVal>
            <c:numRef>
              <c:f>Iran2019!$C$9:$C$47</c:f>
              <c:numCache>
                <c:formatCode>0.000_);[Red]\(0.000\)</c:formatCode>
                <c:ptCount val="39"/>
                <c:pt idx="0">
                  <c:v>4.1864070428562696</c:v>
                </c:pt>
                <c:pt idx="1">
                  <c:v>4.7097079232133039</c:v>
                </c:pt>
                <c:pt idx="2">
                  <c:v>4.1864070428562696</c:v>
                </c:pt>
                <c:pt idx="3">
                  <c:v>5.2330088035703373</c:v>
                </c:pt>
                <c:pt idx="4">
                  <c:v>5.2330088035703373</c:v>
                </c:pt>
                <c:pt idx="5">
                  <c:v>6.8657075502842817</c:v>
                </c:pt>
                <c:pt idx="6">
                  <c:v>8.8071538164088778</c:v>
                </c:pt>
                <c:pt idx="7">
                  <c:v>11.506339757290458</c:v>
                </c:pt>
                <c:pt idx="8">
                  <c:v>17.119264999999999</c:v>
                </c:pt>
                <c:pt idx="9">
                  <c:v>19.294127</c:v>
                </c:pt>
                <c:pt idx="10">
                  <c:v>21.906913999999997</c:v>
                </c:pt>
                <c:pt idx="11">
                  <c:v>24.954872999999996</c:v>
                </c:pt>
                <c:pt idx="12">
                  <c:v>28.513866000000011</c:v>
                </c:pt>
                <c:pt idx="13">
                  <c:v>32.729772000000004</c:v>
                </c:pt>
                <c:pt idx="14">
                  <c:v>38.650245999999989</c:v>
                </c:pt>
                <c:pt idx="15">
                  <c:v>47.347186000000043</c:v>
                </c:pt>
                <c:pt idx="16">
                  <c:v>56.366216999999978</c:v>
                </c:pt>
                <c:pt idx="17">
                  <c:v>61.442663999999994</c:v>
                </c:pt>
                <c:pt idx="18">
                  <c:v>65.623405000000005</c:v>
                </c:pt>
                <c:pt idx="19">
                  <c:v>69.76234700000002</c:v>
                </c:pt>
                <c:pt idx="20">
                  <c:v>73.762519000000012</c:v>
                </c:pt>
                <c:pt idx="21">
                  <c:v>78.492215000000016</c:v>
                </c:pt>
                <c:pt idx="22">
                  <c:v>83.992948999999953</c:v>
                </c:pt>
                <c:pt idx="23">
                  <c:v>88.774776000000031</c:v>
                </c:pt>
                <c:pt idx="24">
                  <c:v>92.663708000000014</c:v>
                </c:pt>
                <c:pt idx="25">
                  <c:v>95.843972999999991</c:v>
                </c:pt>
                <c:pt idx="26">
                  <c:v>98.593620000000016</c:v>
                </c:pt>
                <c:pt idx="27">
                  <c:v>101.03219099999998</c:v>
                </c:pt>
                <c:pt idx="28">
                  <c:v>103.09807500000002</c:v>
                </c:pt>
                <c:pt idx="29">
                  <c:v>104.57243799999999</c:v>
                </c:pt>
                <c:pt idx="30">
                  <c:v>105.21295800000003</c:v>
                </c:pt>
                <c:pt idx="31">
                  <c:v>104.99256800000001</c:v>
                </c:pt>
                <c:pt idx="32">
                  <c:v>104.13409000000001</c:v>
                </c:pt>
                <c:pt idx="33">
                  <c:v>102.98664999999994</c:v>
                </c:pt>
                <c:pt idx="34">
                  <c:v>101.88627799999999</c:v>
                </c:pt>
                <c:pt idx="35">
                  <c:v>101.01734600000002</c:v>
                </c:pt>
                <c:pt idx="36">
                  <c:v>100.33917499999995</c:v>
                </c:pt>
                <c:pt idx="37">
                  <c:v>99.606430999999972</c:v>
                </c:pt>
                <c:pt idx="38">
                  <c:v>98.587983999999992</c:v>
                </c:pt>
              </c:numCache>
            </c:numRef>
          </c:yVal>
          <c:smooth val="1"/>
          <c:extLst>
            <c:ext xmlns:c16="http://schemas.microsoft.com/office/drawing/2014/chart" uri="{C3380CC4-5D6E-409C-BE32-E72D297353CC}">
              <c16:uniqueId val="{0000002B-DC0E-4D26-A10A-0C51DF87A4F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172961755638518"/>
              <c:y val="0.9097788227319001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Iran,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Afghanistan total human population, with UN 2019 projections, 1820-2100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Afghanistan2019!$D$9</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{7CA27D4D-8FC3-4D7F-9113-6E1436389F58}</c15:txfldGUID>
                      <c15:f>Afghanistan2019!$D$9</c15:f>
                      <c15:dlblFieldTableCache>
                        <c:ptCount val="1"/>
                        <c:pt idx="0">
                          <c:v>1820</c:v>
                        </c:pt>
                      </c15:dlblFieldTableCache>
                    </c15:dlblFTEntry>
                  </c15:dlblFieldTable>
                  <c15:showDataLabelsRange val="0"/>
                </c:ext>
                <c:ext xmlns:c16="http://schemas.microsoft.com/office/drawing/2014/chart" uri="{C3380CC4-5D6E-409C-BE32-E72D297353CC}">
                  <c16:uniqueId val="{00000000-81B4-4E5D-8A1F-04F019962514}"/>
                </c:ext>
              </c:extLst>
            </c:dLbl>
            <c:dLbl>
              <c:idx val="1"/>
              <c:layout/>
              <c:tx>
                <c:strRef>
                  <c:f>Afghanistan2019!$D$10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{787061E3-CB33-4975-A4C0-B6F9EE546E3A}</c15:txfldGUID>
                      <c15:f>Afghanistan2019!$D$10</c15:f>
                      <c15:dlblFieldTableCache>
                        <c:ptCount val="1"/>
                      </c15:dlblFieldTableCache>
                    </c15:dlblFTEntry>
                  </c15:dlblFieldTable>
                  <c15:showDataLabelsRange val="0"/>
                </c:ext>
                <c:ext xmlns:c16="http://schemas.microsoft.com/office/drawing/2014/chart" uri="{C3380CC4-5D6E-409C-BE32-E72D297353CC}">
                  <c16:uniqueId val="{00000001-81B4-4E5D-8A1F-04F019962514}"/>
                </c:ext>
              </c:extLst>
            </c:dLbl>
            <c:dLbl>
              <c:idx val="2"/>
              <c:layout/>
              <c:tx>
                <c:strRef>
                  <c:f>Afghanistan2019!$D$11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{BFA67ED8-FC7E-4061-B4B8-39E0E10B6E77}</c15:txfldGUID>
                      <c15:f>Afghanistan2019!$D$11</c15:f>
                      <c15:dlblFieldTableCache>
                        <c:ptCount val="1"/>
                      </c15:dlblFieldTableCache>
                    </c15:dlblFTEntry>
                  </c15:dlblFieldTable>
                  <c15:showDataLabelsRange val="0"/>
                </c:ext>
                <c:ext xmlns:c16="http://schemas.microsoft.com/office/drawing/2014/chart" uri="{C3380CC4-5D6E-409C-BE32-E72D297353CC}">
                  <c16:uniqueId val="{00000002-81B4-4E5D-8A1F-04F019962514}"/>
                </c:ext>
              </c:extLst>
            </c:dLbl>
            <c:dLbl>
              <c:idx val="3"/>
              <c:layout/>
              <c:tx>
                <c:strRef>
                  <c:f>Afghanistan2019!$D$12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{D356BD3E-F4CD-4409-8834-413FBCEF214E}</c15:txfldGUID>
                      <c15:f>Afghanistan2019!$D$12</c15:f>
                      <c15:dlblFieldTableCache>
                        <c:ptCount val="1"/>
                        <c:pt idx="0">
                          <c:v>1950</c:v>
                        </c:pt>
                      </c15:dlblFieldTableCache>
                    </c15:dlblFTEntry>
                  </c15:dlblFieldTable>
                  <c15:showDataLabelsRange val="0"/>
                </c:ext>
                <c:ext xmlns:c16="http://schemas.microsoft.com/office/drawing/2014/chart" uri="{C3380CC4-5D6E-409C-BE32-E72D297353CC}">
                  <c16:uniqueId val="{00000003-81B4-4E5D-8A1F-04F019962514}"/>
                </c:ext>
              </c:extLst>
            </c:dLbl>
            <c:dLbl>
              <c:idx val="4"/>
              <c:layout/>
              <c:tx>
                <c:strRef>
                  <c:f>Afghanistan2019!$D$13</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{81D62369-E104-439F-9E30-34F0760318D4}</c15:txfldGUID>
                      <c15:f>Afghanistan2019!$D$13</c15:f>
                      <c15:dlblFieldTableCache>
                        <c:ptCount val="1"/>
                        <c:pt idx="0">
                          <c:v>1955</c:v>
                        </c:pt>
                      </c15:dlblFieldTableCache>
                    </c15:dlblFTEntry>
                  </c15:dlblFieldTable>
                  <c15:showDataLabelsRange val="0"/>
                </c:ext>
                <c:ext xmlns:c16="http://schemas.microsoft.com/office/drawing/2014/chart" uri="{C3380CC4-5D6E-409C-BE32-E72D297353CC}">
                  <c16:uniqueId val="{00000004-81B4-4E5D-8A1F-04F019962514}"/>
                </c:ext>
              </c:extLst>
            </c:dLbl>
            <c:dLbl>
              <c:idx val="5"/>
              <c:layout/>
              <c:tx>
                <c:strRef>
                  <c:f>Afghanistan2019!$D$14</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{F32FAC00-25DF-45F9-A270-88F27151A7D8}</c15:txfldGUID>
                      <c15:f>Afghanistan2019!$D$14</c15:f>
                      <c15:dlblFieldTableCache>
                        <c:ptCount val="1"/>
                        <c:pt idx="0">
                          <c:v>1960</c:v>
                        </c:pt>
                      </c15:dlblFieldTableCache>
                    </c15:dlblFTEntry>
                  </c15:dlblFieldTable>
                  <c15:showDataLabelsRange val="0"/>
                </c:ext>
                <c:ext xmlns:c16="http://schemas.microsoft.com/office/drawing/2014/chart" uri="{C3380CC4-5D6E-409C-BE32-E72D297353CC}">
                  <c16:uniqueId val="{00000005-81B4-4E5D-8A1F-04F019962514}"/>
                </c:ext>
              </c:extLst>
            </c:dLbl>
            <c:dLbl>
              <c:idx val="6"/>
              <c:layout/>
              <c:tx>
                <c:strRef>
                  <c:f>Afghanistan2019!$D$15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{264FE71B-587C-462D-9D53-1505700C1EBA}</c15:txfldGUID>
                      <c15:f>Afghanistan2019!$D$15</c15:f>
                      <c15:dlblFieldTableCache>
                        <c:ptCount val="1"/>
                      </c15:dlblFieldTableCache>
                    </c15:dlblFTEntry>
                  </c15:dlblFieldTable>
                  <c15:showDataLabelsRange val="0"/>
                </c:ext>
                <c:ext xmlns:c16="http://schemas.microsoft.com/office/drawing/2014/chart" uri="{C3380CC4-5D6E-409C-BE32-E72D297353CC}">
                  <c16:uniqueId val="{00000006-81B4-4E5D-8A1F-04F019962514}"/>
                </c:ext>
              </c:extLst>
            </c:dLbl>
            <c:dLbl>
              <c:idx val="7"/>
              <c:layout/>
              <c:tx>
                <c:strRef>
                  <c:f>Afghanistan2019!$D$16</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{5AD6C9D1-DB9A-4F2B-B184-C9AEA84BE13F}</c15:txfldGUID>
                      <c15:f>Afghanistan2019!$D$16</c15:f>
                      <c15:dlblFieldTableCache>
                        <c:ptCount val="1"/>
                        <c:pt idx="0">
                          <c:v>1970</c:v>
                        </c:pt>
                      </c15:dlblFieldTableCache>
                    </c15:dlblFTEntry>
                  </c15:dlblFieldTable>
                  <c15:showDataLabelsRange val="0"/>
                </c:ext>
                <c:ext xmlns:c16="http://schemas.microsoft.com/office/drawing/2014/chart" uri="{C3380CC4-5D6E-409C-BE32-E72D297353CC}">
                  <c16:uniqueId val="{00000007-81B4-4E5D-8A1F-04F019962514}"/>
                </c:ext>
              </c:extLst>
            </c:dLbl>
            <c:dLbl>
              <c:idx val="8"/>
              <c:layout/>
              <c:tx>
                <c:strRef>
                  <c:f>Afghanistan2019!$D$17</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{E279F0BD-D504-4F7F-8753-6AD31D1BBC1F}</c15:txfldGUID>
                      <c15:f>Afghanistan2019!$D$17</c15:f>
                      <c15:dlblFieldTableCache>
                        <c:ptCount val="1"/>
                        <c:pt idx="0">
                          <c:v>1975</c:v>
                        </c:pt>
                      </c15:dlblFieldTableCache>
                    </c15:dlblFTEntry>
                  </c15:dlblFieldTable>
                  <c15:showDataLabelsRange val="0"/>
                </c:ext>
                <c:ext xmlns:c16="http://schemas.microsoft.com/office/drawing/2014/chart" uri="{C3380CC4-5D6E-409C-BE32-E72D297353CC}">
                  <c16:uniqueId val="{00000008-81B4-4E5D-8A1F-04F019962514}"/>
                </c:ext>
              </c:extLst>
            </c:dLbl>
            <c:dLbl>
              <c:idx val="9"/>
              <c:layout/>
              <c:tx>
                <c:strRef>
                  <c:f>Afghanistan2019!$D$18</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{B038D945-E7CF-4A4C-9B24-6498D1E5F07C}</c15:txfldGUID>
                      <c15:f>Afghanistan2019!$D$18</c15:f>
                      <c15:dlblFieldTableCache>
                        <c:ptCount val="1"/>
                        <c:pt idx="0">
                          <c:v>1980</c:v>
                        </c:pt>
                      </c15:dlblFieldTableCache>
                    </c15:dlblFTEntry>
                  </c15:dlblFieldTable>
                  <c15:showDataLabelsRange val="0"/>
                </c:ext>
                <c:ext xmlns:c16="http://schemas.microsoft.com/office/drawing/2014/chart" uri="{C3380CC4-5D6E-409C-BE32-E72D297353CC}">
                  <c16:uniqueId val="{00000009-81B4-4E5D-8A1F-04F019962514}"/>
                </c:ext>
              </c:extLst>
            </c:dLbl>
            <c:dLbl>
              <c:idx val="10"/>
              <c:layout/>
              <c:tx>
                <c:strRef>
                  <c:f>Afghanistan2019!$D$19</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{D7C274AE-2BA1-4906-8E42-C3A7ED433380}</c15:txfldGUID>
                      <c15:f>Afghanistan2019!$D$19</c15:f>
                      <c15:dlblFieldTableCache>
                        <c:ptCount val="1"/>
                        <c:pt idx="0">
                          <c:v>1985</c:v>
                        </c:pt>
                      </c15:dlblFieldTableCache>
                    </c15:dlblFTEntry>
                  </c15:dlblFieldTable>
                  <c15:showDataLabelsRange val="0"/>
                </c:ext>
                <c:ext xmlns:c16="http://schemas.microsoft.com/office/drawing/2014/chart" uri="{C3380CC4-5D6E-409C-BE32-E72D297353CC}">
                  <c16:uniqueId val="{0000000A-81B4-4E5D-8A1F-04F019962514}"/>
                </c:ext>
              </c:extLst>
            </c:dLbl>
            <c:dLbl>
              <c:idx val="11"/>
              <c:layout/>
              <c:tx>
                <c:strRef>
                  <c:f>Afghanistan2019!$D$20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{075808AA-7658-4ACB-86A5-D63C68B51F20}</c15:txfldGUID>
                      <c15:f>Afghanistan2019!$D$20</c15:f>
                      <c15:dlblFieldTableCache>
                        <c:ptCount val="1"/>
                        <c:pt idx="0">
                          <c:v>1990</c:v>
                        </c:pt>
                      </c15:dlblFieldTableCache>
                    </c15:dlblFTEntry>
                  </c15:dlblFieldTable>
                  <c15:showDataLabelsRange val="0"/>
                </c:ext>
                <c:ext xmlns:c16="http://schemas.microsoft.com/office/drawing/2014/chart" uri="{C3380CC4-5D6E-409C-BE32-E72D297353CC}">
                  <c16:uniqueId val="{0000000B-81B4-4E5D-8A1F-04F019962514}"/>
                </c:ext>
              </c:extLst>
            </c:dLbl>
            <c:dLbl>
              <c:idx val="12"/>
              <c:layout/>
              <c:tx>
                <c:strRef>
                  <c:f>Afghanistan2019!$D$21</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{94247BFC-B786-4CB0-8ACD-C6736888B9C5}</c15:txfldGUID>
                      <c15:f>Afghanistan2019!$D$21</c15:f>
                      <c15:dlblFieldTableCache>
                        <c:ptCount val="1"/>
                        <c:pt idx="0">
                          <c:v>1995</c:v>
                        </c:pt>
                      </c15:dlblFieldTableCache>
                    </c15:dlblFTEntry>
                  </c15:dlblFieldTable>
                  <c15:showDataLabelsRange val="0"/>
                </c:ext>
                <c:ext xmlns:c16="http://schemas.microsoft.com/office/drawing/2014/chart" uri="{C3380CC4-5D6E-409C-BE32-E72D297353CC}">
                  <c16:uniqueId val="{0000000C-81B4-4E5D-8A1F-04F019962514}"/>
                </c:ext>
              </c:extLst>
            </c:dLbl>
            <c:dLbl>
              <c:idx val="13"/>
              <c:layout/>
              <c:tx>
                <c:strRef>
                  <c:f>Afghanistan2019!$D$22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{5B11D825-C2F7-4F70-8BF3-1C9E83A6F0A5}</c15:txfldGUID>
                      <c15:f>Afghanistan2019!$D$22</c15:f>
                      <c15:dlblFieldTableCache>
                        <c:ptCount val="1"/>
                        <c:pt idx="0">
                          <c:v>2000</c:v>
                        </c:pt>
                      </c15:dlblFieldTableCache>
                    </c15:dlblFTEntry>
                  </c15:dlblFieldTable>
                  <c15:showDataLabelsRange val="0"/>
                </c:ext>
                <c:ext xmlns:c16="http://schemas.microsoft.com/office/drawing/2014/chart" uri="{C3380CC4-5D6E-409C-BE32-E72D297353CC}">
                  <c16:uniqueId val="{0000000D-81B4-4E5D-8A1F-04F019962514}"/>
                </c:ext>
              </c:extLst>
            </c:dLbl>
            <c:dLbl>
              <c:idx val="14"/>
              <c:layout/>
              <c:tx>
                <c:strRef>
                  <c:f>Afghanistan2019!$D$23</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{1DAC5A48-F345-4701-B94E-DE17896837BD}</c15:txfldGUID>
                      <c15:f>Afghanistan2019!$D$23</c15:f>
                      <c15:dlblFieldTableCache>
                        <c:ptCount val="1"/>
                        <c:pt idx="0">
                          <c:v>2005</c:v>
                        </c:pt>
                      </c15:dlblFieldTableCache>
                    </c15:dlblFTEntry>
                  </c15:dlblFieldTable>
                  <c15:showDataLabelsRange val="0"/>
                </c:ext>
                <c:ext xmlns:c16="http://schemas.microsoft.com/office/drawing/2014/chart" uri="{C3380CC4-5D6E-409C-BE32-E72D297353CC}">
                  <c16:uniqueId val="{0000000E-81B4-4E5D-8A1F-04F019962514}"/>
                </c:ext>
              </c:extLst>
            </c:dLbl>
            <c:dLbl>
              <c:idx val="15"/>
              <c:layout/>
              <c:tx>
                <c:strRef>
                  <c:f>Afghanistan2019!$D$24</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{52137122-81B3-4C1E-950D-56ED8DCCC805}</c15:txfldGUID>
                      <c15:f>Afghanistan2019!$D$24</c15:f>
                      <c15:dlblFieldTableCache>
                        <c:ptCount val="1"/>
                        <c:pt idx="0">
                          <c:v>2010</c:v>
                        </c:pt>
                      </c15:dlblFieldTableCache>
                    </c15:dlblFTEntry>
                  </c15:dlblFieldTable>
                  <c15:showDataLabelsRange val="0"/>
                </c:ext>
                <c:ext xmlns:c16="http://schemas.microsoft.com/office/drawing/2014/chart" uri="{C3380CC4-5D6E-409C-BE32-E72D297353CC}">
                  <c16:uniqueId val="{0000000F-81B4-4E5D-8A1F-04F019962514}"/>
                </c:ext>
              </c:extLst>
            </c:dLbl>
            <c:dLbl>
              <c:idx val="16"/>
              <c:layout/>
              <c:tx>
                <c:strRef>
                  <c:f>Afghanistan2019!$D$25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{E9D47656-8206-4E79-B5F7-AF3D9307A7A7}</c15:txfldGUID>
                      <c15:f>Afghanistan2019!$D$25</c15:f>
                      <c15:dlblFieldTableCache>
                        <c:ptCount val="1"/>
                        <c:pt idx="0">
                          <c:v>2015</c:v>
                        </c:pt>
                      </c15:dlblFieldTableCache>
                    </c15:dlblFTEntry>
                  </c15:dlblFieldTable>
                  <c15:showDataLabelsRange val="0"/>
                </c:ext>
                <c:ext xmlns:c16="http://schemas.microsoft.com/office/drawing/2014/chart" uri="{C3380CC4-5D6E-409C-BE32-E72D297353CC}">
                  <c16:uniqueId val="{00000010-81B4-4E5D-8A1F-04F019962514}"/>
                </c:ext>
              </c:extLst>
            </c:dLbl>
            <c:dLbl>
              <c:idx val="17"/>
              <c:layout/>
              <c:tx>
                <c:strRef>
                  <c:f>Afghanistan2019!$D$26</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{80099612-7A01-43BC-B673-EC8055EC640B}</c15:txfldGUID>
                      <c15:f>Afghanistan2019!$D$26</c15:f>
                      <c15:dlblFieldTableCache>
                        <c:ptCount val="1"/>
                        <c:pt idx="0">
                          <c:v>2020</c:v>
                        </c:pt>
                      </c15:dlblFieldTableCache>
                    </c15:dlblFTEntry>
                  </c15:dlblFieldTable>
                  <c15:showDataLabelsRange val="0"/>
                </c:ext>
                <c:ext xmlns:c16="http://schemas.microsoft.com/office/drawing/2014/chart" uri="{C3380CC4-5D6E-409C-BE32-E72D297353CC}">
                  <c16:uniqueId val="{00000011-81B4-4E5D-8A1F-04F019962514}"/>
                </c:ext>
              </c:extLst>
            </c:dLbl>
            <c:dLbl>
              <c:idx val="18"/>
              <c:layout/>
              <c:tx>
                <c:strRef>
                  <c:f>Afghanistan2019!$D$27</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{96163107-7EC8-46D6-BBEF-BAB13C34EFFF}</c15:txfldGUID>
                      <c15:f>Afghanistan2019!$D$27</c15:f>
                      <c15:dlblFieldTableCache>
                        <c:ptCount val="1"/>
                        <c:pt idx="0">
                          <c:v>2025</c:v>
                        </c:pt>
                      </c15:dlblFieldTableCache>
                    </c15:dlblFTEntry>
                  </c15:dlblFieldTable>
                  <c15:showDataLabelsRange val="0"/>
                </c:ext>
                <c:ext xmlns:c16="http://schemas.microsoft.com/office/drawing/2014/chart" uri="{C3380CC4-5D6E-409C-BE32-E72D297353CC}">
                  <c16:uniqueId val="{00000012-81B4-4E5D-8A1F-04F019962514}"/>
                </c:ext>
              </c:extLst>
            </c:dLbl>
            <c:dLbl>
              <c:idx val="19"/>
              <c:layout/>
              <c:tx>
                <c:strRef>
                  <c:f>Afghanistan2019!$D$28</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{B36BB220-05A3-47DD-AA64-7AD54DBF2C8F}</c15:txfldGUID>
                      <c15:f>Afghanistan2019!$D$28</c15:f>
                      <c15:dlblFieldTableCache>
                        <c:ptCount val="1"/>
                        <c:pt idx="0">
                          <c:v>2030</c:v>
                        </c:pt>
                      </c15:dlblFieldTableCache>
                    </c15:dlblFTEntry>
                  </c15:dlblFieldTable>
                  <c15:showDataLabelsRange val="0"/>
                </c:ext>
                <c:ext xmlns:c16="http://schemas.microsoft.com/office/drawing/2014/chart" uri="{C3380CC4-5D6E-409C-BE32-E72D297353CC}">
                  <c16:uniqueId val="{00000013-81B4-4E5D-8A1F-04F019962514}"/>
                </c:ext>
              </c:extLst>
            </c:dLbl>
            <c:dLbl>
              <c:idx val="20"/>
              <c:layout/>
              <c:tx>
                <c:strRef>
                  <c:f>Afghanistan2019!$D$29</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{229D5A7F-D181-4A2E-A669-B00B936EDDF3}</c15:txfldGUID>
                      <c15:f>Afghanistan2019!$D$29</c15:f>
                      <c15:dlblFieldTableCache>
                        <c:ptCount val="1"/>
                        <c:pt idx="0">
                          <c:v>2035</c:v>
                        </c:pt>
                      </c15:dlblFieldTableCache>
                    </c15:dlblFTEntry>
                  </c15:dlblFieldTable>
                  <c15:showDataLabelsRange val="0"/>
                </c:ext>
                <c:ext xmlns:c16="http://schemas.microsoft.com/office/drawing/2014/chart" uri="{C3380CC4-5D6E-409C-BE32-E72D297353CC}">
                  <c16:uniqueId val="{00000014-81B4-4E5D-8A1F-04F019962514}"/>
                </c:ext>
              </c:extLst>
            </c:dLbl>
            <c:dLbl>
              <c:idx val="21"/>
              <c:layout/>
              <c:tx>
                <c:strRef>
                  <c:f>Afghanistan2019!$D$30</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{0F8822C2-75DA-4287-97E6-0879F581C07D}</c15:txfldGUID>
                      <c15:f>Afghanistan2019!$D$30</c15:f>
                      <c15:dlblFieldTableCache>
                        <c:ptCount val="1"/>
                        <c:pt idx="0">
                          <c:v>2040</c:v>
                        </c:pt>
                      </c15:dlblFieldTableCache>
                    </c15:dlblFTEntry>
                  </c15:dlblFieldTable>
                  <c15:showDataLabelsRange val="0"/>
                </c:ext>
                <c:ext xmlns:c16="http://schemas.microsoft.com/office/drawing/2014/chart" uri="{C3380CC4-5D6E-409C-BE32-E72D297353CC}">
                  <c16:uniqueId val="{00000015-81B4-4E5D-8A1F-04F019962514}"/>
                </c:ext>
              </c:extLst>
            </c:dLbl>
            <c:dLbl>
              <c:idx val="22"/>
              <c:layout/>
              <c:tx>
                <c:strRef>
                  <c:f>Afghanistan2019!$D$31</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{D4EC77D0-329E-4162-890C-CCB04344F7E8}</c15:txfldGUID>
                      <c15:f>Afghanistan2019!$D$31</c15:f>
                      <c15:dlblFieldTableCache>
                        <c:ptCount val="1"/>
                        <c:pt idx="0">
                          <c:v>2045</c:v>
                        </c:pt>
                      </c15:dlblFieldTableCache>
                    </c15:dlblFTEntry>
                  </c15:dlblFieldTable>
                  <c15:showDataLabelsRange val="0"/>
                </c:ext>
                <c:ext xmlns:c16="http://schemas.microsoft.com/office/drawing/2014/chart" uri="{C3380CC4-5D6E-409C-BE32-E72D297353CC}">
                  <c16:uniqueId val="{00000016-81B4-4E5D-8A1F-04F019962514}"/>
                </c:ext>
              </c:extLst>
            </c:dLbl>
            <c:dLbl>
              <c:idx val="23"/>
              <c:layout/>
              <c:tx>
                <c:strRef>
                  <c:f>Afghanistan2019!$D$32</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{97AE5A82-6159-4B40-BA63-7D8030E2AE2F}</c15:txfldGUID>
                      <c15:f>Afghanistan2019!$D$32</c15:f>
                      <c15:dlblFieldTableCache>
                        <c:ptCount val="1"/>
                        <c:pt idx="0">
                          <c:v>2050</c:v>
                        </c:pt>
                      </c15:dlblFieldTableCache>
                    </c15:dlblFTEntry>
                  </c15:dlblFieldTable>
                  <c15:showDataLabelsRange val="0"/>
                </c:ext>
                <c:ext xmlns:c16="http://schemas.microsoft.com/office/drawing/2014/chart" uri="{C3380CC4-5D6E-409C-BE32-E72D297353CC}">
                  <c16:uniqueId val="{00000017-81B4-4E5D-8A1F-04F019962514}"/>
                </c:ext>
              </c:extLst>
            </c:dLbl>
            <c:dLbl>
              <c:idx val="24"/>
              <c:layout/>
              <c:tx>
                <c:strRef>
                  <c:f>Afghanistan2019!$D$33</c:f>
                  <c:strCache>
                    <c:ptCount val="1"/>
                    <c:pt idx="0">
                      <c:v>2055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{98C21A76-ADCB-49CF-BB5C-FF09670FB8D5}</c15:txfldGUID>
                      <c15:f>Afghanistan2019!$D$33</c15:f>
                      <c15:dlblFieldTableCache>
                        <c:ptCount val="1"/>
                        <c:pt idx="0">
                          <c:v>2055</c:v>
                        </c:pt>
                      </c15:dlblFieldTableCache>
                    </c15:dlblFTEntry>
                  </c15:dlblFieldTable>
                  <c15:showDataLabelsRange val="0"/>
                </c:ext>
                <c:ext xmlns:c16="http://schemas.microsoft.com/office/drawing/2014/chart" uri="{C3380CC4-5D6E-409C-BE32-E72D297353CC}">
                  <c16:uniqueId val="{00000018-81B4-4E5D-8A1F-04F019962514}"/>
                </c:ext>
              </c:extLst>
            </c:dLbl>
            <c:dLbl>
              <c:idx val="25"/>
              <c:layout/>
              <c:tx>
                <c:strRef>
                  <c:f>Afghanistan2019!$D$34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{FA1496A1-8636-42EE-82A4-CA4D50E50399}</c15:txfldGUID>
                      <c15:f>Afghanistan2019!$D$34</c15:f>
                      <c15:dlblFieldTableCache>
                        <c:ptCount val="1"/>
                        <c:pt idx="0">
                          <c:v>2060</c:v>
                        </c:pt>
                      </c15:dlblFieldTableCache>
                    </c15:dlblFTEntry>
                  </c15:dlblFieldTable>
                  <c15:showDataLabelsRange val="0"/>
                </c:ext>
                <c:ext xmlns:c16="http://schemas.microsoft.com/office/drawing/2014/chart" uri="{C3380CC4-5D6E-409C-BE32-E72D297353CC}">
                  <c16:uniqueId val="{00000019-81B4-4E5D-8A1F-04F019962514}"/>
                </c:ext>
              </c:extLst>
            </c:dLbl>
            <c:dLbl>
              <c:idx val="26"/>
              <c:layout/>
              <c:tx>
                <c:strRef>
                  <c:f>Afghanistan2019!$D$35</c:f>
                  <c:strCache>
                    <c:ptCount val="1"/>
                    <c:pt idx="0">
                      <c:v>2065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{333474F7-8609-4BA2-909F-409A9396C4AD}</c15:txfldGUID>
                      <c15:f>Afghanistan2019!$D$35</c15:f>
                      <c15:dlblFieldTableCache>
                        <c:ptCount val="1"/>
                        <c:pt idx="0">
                          <c:v>2065</c:v>
                        </c:pt>
                      </c15:dlblFieldTableCache>
                    </c15:dlblFTEntry>
                  </c15:dlblFieldTable>
                  <c15:showDataLabelsRange val="0"/>
                </c:ext>
                <c:ext xmlns:c16="http://schemas.microsoft.com/office/drawing/2014/chart" uri="{C3380CC4-5D6E-409C-BE32-E72D297353CC}">
                  <c16:uniqueId val="{0000001A-81B4-4E5D-8A1F-04F019962514}"/>
                </c:ext>
              </c:extLst>
            </c:dLbl>
            <c:dLbl>
              <c:idx val="27"/>
              <c:layout/>
              <c:tx>
                <c:strRef>
                  <c:f>Afghanistan2019!$D$36</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{FEA6CF73-AED4-4F9C-8267-525C4DD4C021}</c15:txfldGUID>
                      <c15:f>Afghanistan2019!$D$36</c15:f>
                      <c15:dlblFieldTableCache>
                        <c:ptCount val="1"/>
                        <c:pt idx="0">
                          <c:v>2070</c:v>
                        </c:pt>
                      </c15:dlblFieldTableCache>
                    </c15:dlblFTEntry>
                  </c15:dlblFieldTable>
                  <c15:showDataLabelsRange val="0"/>
                </c:ext>
                <c:ext xmlns:c16="http://schemas.microsoft.com/office/drawing/2014/chart" uri="{C3380CC4-5D6E-409C-BE32-E72D297353CC}">
                  <c16:uniqueId val="{0000001B-81B4-4E5D-8A1F-04F019962514}"/>
                </c:ext>
              </c:extLst>
            </c:dLbl>
            <c:dLbl>
              <c:idx val="28"/>
              <c:layout/>
              <c:tx>
                <c:strRef>
                  <c:f>Afghanistan2019!$D$37</c:f>
                  <c:strCache>
                    <c:ptCount val="1"/>
                    <c:pt idx="0">
                      <c:v>2075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{0CFEF330-3A7E-498F-AFE5-6C1F93E722D9}</c15:txfldGUID>
                      <c15:f>Afghanistan2019!$D$37</c15:f>
                      <c15:dlblFieldTableCache>
                        <c:ptCount val="1"/>
                        <c:pt idx="0">
                          <c:v>2075</c:v>
                        </c:pt>
                      </c15:dlblFieldTableCache>
                    </c15:dlblFTEntry>
                  </c15:dlblFieldTable>
                  <c15:showDataLabelsRange val="0"/>
                </c:ext>
                <c:ext xmlns:c16="http://schemas.microsoft.com/office/drawing/2014/chart" uri="{C3380CC4-5D6E-409C-BE32-E72D297353CC}">
                  <c16:uniqueId val="{0000001C-81B4-4E5D-8A1F-04F019962514}"/>
                </c:ext>
              </c:extLst>
            </c:dLbl>
            <c:dLbl>
              <c:idx val="29"/>
              <c:layout/>
              <c:tx>
                <c:strRef>
                  <c:f>Afghanistan2019!$D$38</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{3F54E96A-9866-4240-810F-AA9111AB777E}</c15:txfldGUID>
                      <c15:f>Afghanistan2019!$D$38</c15:f>
                      <c15:dlblFieldTableCache>
                        <c:ptCount val="1"/>
                        <c:pt idx="0">
                          <c:v>2080</c:v>
                        </c:pt>
                      </c15:dlblFieldTableCache>
                    </c15:dlblFTEntry>
                  </c15:dlblFieldTable>
                  <c15:showDataLabelsRange val="0"/>
                </c:ext>
                <c:ext xmlns:c16="http://schemas.microsoft.com/office/drawing/2014/chart" uri="{C3380CC4-5D6E-409C-BE32-E72D297353CC}">
                  <c16:uniqueId val="{0000001D-81B4-4E5D-8A1F-04F019962514}"/>
                </c:ext>
              </c:extLst>
            </c:dLbl>
            <c:dLbl>
              <c:idx val="30"/>
              <c:layout/>
              <c:tx>
                <c:strRef>
                  <c:f>Afghanistan2019!$D$39</c:f>
                  <c:strCache>
                    <c:ptCount val="1"/>
                    <c:pt idx="0">
                      <c:v>2085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{E51D0059-1806-48A9-B084-1086F164ADF0}</c15:txfldGUID>
                      <c15:f>Afghanistan2019!$D$39</c15:f>
                      <c15:dlblFieldTableCache>
                        <c:ptCount val="1"/>
                        <c:pt idx="0">
                          <c:v>2085</c:v>
                        </c:pt>
                      </c15:dlblFieldTableCache>
                    </c15:dlblFTEntry>
                  </c15:dlblFieldTable>
                  <c15:showDataLabelsRange val="0"/>
                </c:ext>
                <c:ext xmlns:c16="http://schemas.microsoft.com/office/drawing/2014/chart" uri="{C3380CC4-5D6E-409C-BE32-E72D297353CC}">
                  <c16:uniqueId val="{0000001E-81B4-4E5D-8A1F-04F019962514}"/>
                </c:ext>
              </c:extLst>
            </c:dLbl>
            <c:dLbl>
              <c:idx val="31"/>
              <c:layout/>
              <c:tx>
                <c:strRef>
                  <c:f>Afghanistan2019!$D$40</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{EE0201E5-938A-498D-B5B4-FE366B236012}</c15:txfldGUID>
                      <c15:f>Afghanistan2019!$D$40</c15:f>
                      <c15:dlblFieldTableCache>
                        <c:ptCount val="1"/>
                        <c:pt idx="0">
                          <c:v>2090</c:v>
                        </c:pt>
                      </c15:dlblFieldTableCache>
                    </c15:dlblFTEntry>
                  </c15:dlblFieldTable>
                  <c15:showDataLabelsRange val="0"/>
                </c:ext>
                <c:ext xmlns:c16="http://schemas.microsoft.com/office/drawing/2014/chart" uri="{C3380CC4-5D6E-409C-BE32-E72D297353CC}">
                  <c16:uniqueId val="{0000001F-81B4-4E5D-8A1F-04F019962514}"/>
                </c:ext>
              </c:extLst>
            </c:dLbl>
            <c:dLbl>
              <c:idx val="32"/>
              <c:layout/>
              <c:tx>
                <c:strRef>
                  <c:f>Afghanistan2019!$D$41</c:f>
                  <c:strCache>
                    <c:ptCount val="1"/>
                    <c:pt idx="0">
                      <c:v>2095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{FC4EABD1-9E28-4A9B-ACB2-456C95057C47}</c15:txfldGUID>
                      <c15:f>Afghanistan2019!$D$41</c15:f>
                      <c15:dlblFieldTableCache>
                        <c:ptCount val="1"/>
                        <c:pt idx="0">
                          <c:v>2095</c:v>
                        </c:pt>
                      </c15:dlblFieldTableCache>
                    </c15:dlblFTEntry>
                  </c15:dlblFieldTable>
                  <c15:showDataLabelsRange val="0"/>
                </c:ext>
                <c:ext xmlns:c16="http://schemas.microsoft.com/office/drawing/2014/chart" uri="{C3380CC4-5D6E-409C-BE32-E72D297353CC}">
                  <c16:uniqueId val="{00000020-81B4-4E5D-8A1F-04F019962514}"/>
                </c:ext>
              </c:extLst>
            </c:dLbl>
            <c:dLbl>
              <c:idx val="33"/>
              <c:layout/>
              <c:tx>
                <c:strRef>
                  <c:f>Afghanistan2019!$D$42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{0976E706-C5ED-47C5-B153-74490D0C62A4}</c15:txfldGUID>
                      <c15:f>Afghanistan2019!$D$42</c15:f>
                      <c15:dlblFieldTableCache>
                        <c:ptCount val="1"/>
                        <c:pt idx="0">
                          <c:v>2100</c:v>
                        </c:pt>
                      </c15:dlblFieldTableCache>
                    </c15:dlblFTEntry>
                  </c15:dlblFieldTable>
                  <c15:showDataLabelsRange val="0"/>
                </c:ext>
                <c:ext xmlns:c16="http://schemas.microsoft.com/office/drawing/2014/chart" uri="{C3380CC4-5D6E-409C-BE32-E72D297353CC}">
                  <c16:uniqueId val="{00000021-81B4-4E5D-8A1F-04F019962514}"/>
                </c:ext>
              </c:extLst>
            </c:dLbl>
            <c:dLbl>
              <c:idx val="34"/>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{D4F0DD3A-0670-42B7-A223-E23396ABD872}</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0-CC60-46A9-A110-1DE4DF4DA551}"/>
                </c:ext>
              </c:extLst>
            </c:dLbl>
            <c:dLbl>
              <c:idx val="35"/>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{FFA7927C-7BA0-4237-A31F-64A327615F50}</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1-CC60-46A9-A110-1DE4DF4DA551}"/>
                </c:ext>
              </c:extLst>
            </c:dLbl>
            <c:dLbl>
              <c:idx val="36"/>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{C8DD130C-AE4C-478D-8A10-CBD0AFC64C98}</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2-CC60-46A9-A110-1DE4DF4DA551}"/>
                </c:ext>
              </c:extLst>
            </c:dLbl>
            <c:dLbl>
              <c:idx val="37"/>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{875784E9-479D-4CEC-993D-CCDB2F5CAC3A}</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3-CC60-46A9-A110-1DE4DF4DA551}"/>
                </c:ext>
              </c:extLst>
            </c:dLbl>
            <c:dLbl>
              <c:idx val="38"/>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{6D44D66F-AAA2-4350-A8EC-6EEC368EBBC0}</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4-CC60-46A9-A110-1DE4DF4DA551}"/>
                </c:ext>
              </c:extLst>
            </c:dLbl>
            <c:dLbl>
              <c:idx val="39"/>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{D521FFCE-8568-4409-A84C-730DADFF7CD7}</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5-CC60-46A9-A110-1DE4DF4DA551}"/>
                </c:ext>
              </c:extLst>
            </c:dLbl>
            <c:dLbl>
              <c:idx val="40"/>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{5F3ED7AC-B22A-4710-BBE3-60DD1DD22D09}</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6-CC60-46A9-A110-1DE4DF4DA551}"/>
                </c:ext>
              </c:extLst>
            </c:dLbl>
            <c:dLbl>
              <c:idx val="41"/>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{E072DDD6-A0CD-4B63-BB5E-AAE506583782}</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7-CC60-46A9-A110-1DE4DF4DA55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Afghanistan2019!$B$9:$B$42</c:f>
              <c:numCache>
                <c:formatCode>0.00</c:formatCode>
                <c:ptCount val="34"/>
                <c:pt idx="0">
                  <c:v>1.7634879474846637E-2</c:v>
                </c:pt>
                <c:pt idx="1">
                  <c:v>2.5057970974338685E-2</c:v>
                </c:pt>
                <c:pt idx="2">
                  <c:v>4.6881290297546029E-2</c:v>
                </c:pt>
                <c:pt idx="3">
                  <c:v>6.716021183172656E-2</c:v>
                </c:pt>
                <c:pt idx="4">
                  <c:v>0.12448550000000029</c:v>
                </c:pt>
                <c:pt idx="5">
                  <c:v>0.16853290000000065</c:v>
                </c:pt>
                <c:pt idx="6">
                  <c:v>0.21766689999999986</c:v>
                </c:pt>
                <c:pt idx="7">
                  <c:v>0.27328399999999958</c:v>
                </c:pt>
                <c:pt idx="8">
                  <c:v>0.21828689999999967</c:v>
                </c:pt>
                <c:pt idx="9">
                  <c:v>-7.5095200000000875E-2</c:v>
                </c:pt>
                <c:pt idx="10">
                  <c:v>-9.4420300000000526E-2</c:v>
                </c:pt>
                <c:pt idx="11">
                  <c:v>0.6172449000000011</c:v>
                </c:pt>
                <c:pt idx="12">
                  <c:v>0.83676450000000169</c:v>
                </c:pt>
                <c:pt idx="13">
                  <c:v>0.75436199999999931</c:v>
                </c:pt>
                <c:pt idx="14">
                  <c:v>0.84055540000000017</c:v>
                </c:pt>
                <c:pt idx="15">
                  <c:v>0.87593260000000228</c:v>
                </c:pt>
                <c:pt idx="16">
                  <c:v>0.9742838999999982</c:v>
                </c:pt>
                <c:pt idx="17">
                  <c:v>0.91179159999999793</c:v>
                </c:pt>
                <c:pt idx="18">
                  <c:v>0.91652320000000032</c:v>
                </c:pt>
                <c:pt idx="19">
                  <c:v>0.90558890000000214</c:v>
                </c:pt>
                <c:pt idx="20">
                  <c:v>0.88184310000000321</c:v>
                </c:pt>
                <c:pt idx="21">
                  <c:v>0.83867049999999632</c:v>
                </c:pt>
                <c:pt idx="22">
                  <c:v>0.7770964999999983</c:v>
                </c:pt>
                <c:pt idx="23">
                  <c:v>0.70180890000000462</c:v>
                </c:pt>
                <c:pt idx="24">
                  <c:v>0.61617200000000172</c:v>
                </c:pt>
                <c:pt idx="25">
                  <c:v>0.51930929999999054</c:v>
                </c:pt>
                <c:pt idx="26">
                  <c:v>0.41307129999999576</c:v>
                </c:pt>
                <c:pt idx="27">
                  <c:v>0.30140510000001086</c:v>
                </c:pt>
                <c:pt idx="28">
                  <c:v>0.1894818000000015</c:v>
                </c:pt>
                <c:pt idx="29">
                  <c:v>8.169109999999194E-2</c:v>
                </c:pt>
                <c:pt idx="30">
                  <c:v>-1.7725100000002669E-2</c:v>
                </c:pt>
                <c:pt idx="31">
                  <c:v>-0.10420009999999706</c:v>
                </c:pt>
                <c:pt idx="32">
                  <c:v>-0.17550099999999702</c:v>
                </c:pt>
                <c:pt idx="33">
                  <c:v>-0.24680189999999697</c:v>
                </c:pt>
              </c:numCache>
            </c:numRef>
          </c:xVal>
          <c:yVal>
            <c:numRef>
              <c:f>Afghanistan2019!$C$9:$C$42</c:f>
              <c:numCache>
                <c:formatCode>0.000_);[Red]\(0.000\)</c:formatCode>
                <c:ptCount val="34"/>
                <c:pt idx="0">
                  <c:v>3.1198708024539887</c:v>
                </c:pt>
                <c:pt idx="1">
                  <c:v>4.0016147761963206</c:v>
                </c:pt>
                <c:pt idx="2">
                  <c:v>5.4502621030674865</c:v>
                </c:pt>
                <c:pt idx="3">
                  <c:v>7.752118000000003</c:v>
                </c:pt>
                <c:pt idx="4">
                  <c:v>8.2709910000000022</c:v>
                </c:pt>
                <c:pt idx="5">
                  <c:v>8.9969730000000059</c:v>
                </c:pt>
                <c:pt idx="6">
                  <c:v>9.9563200000000087</c:v>
                </c:pt>
                <c:pt idx="7">
                  <c:v>11.173642000000005</c:v>
                </c:pt>
                <c:pt idx="8">
                  <c:v>12.689160000000005</c:v>
                </c:pt>
                <c:pt idx="9">
                  <c:v>13.356511000000001</c:v>
                </c:pt>
                <c:pt idx="10">
                  <c:v>11.938207999999996</c:v>
                </c:pt>
                <c:pt idx="11">
                  <c:v>12.412307999999996</c:v>
                </c:pt>
                <c:pt idx="12">
                  <c:v>18.110657000000007</c:v>
                </c:pt>
                <c:pt idx="13">
                  <c:v>20.779953000000013</c:v>
                </c:pt>
                <c:pt idx="14">
                  <c:v>25.654277</c:v>
                </c:pt>
                <c:pt idx="15">
                  <c:v>29.185507000000015</c:v>
                </c:pt>
                <c:pt idx="16">
                  <c:v>34.413603000000023</c:v>
                </c:pt>
                <c:pt idx="17">
                  <c:v>38.928345999999998</c:v>
                </c:pt>
                <c:pt idx="18">
                  <c:v>43.531519000000003</c:v>
                </c:pt>
                <c:pt idx="19">
                  <c:v>48.093578000000001</c:v>
                </c:pt>
                <c:pt idx="20">
                  <c:v>52.587408000000025</c:v>
                </c:pt>
                <c:pt idx="21">
                  <c:v>56.912009000000033</c:v>
                </c:pt>
                <c:pt idx="22">
                  <c:v>60.974112999999988</c:v>
                </c:pt>
                <c:pt idx="23">
                  <c:v>64.682974000000016</c:v>
                </c:pt>
                <c:pt idx="24">
                  <c:v>67.992202000000034</c:v>
                </c:pt>
                <c:pt idx="25">
                  <c:v>70.844694000000032</c:v>
                </c:pt>
                <c:pt idx="26">
                  <c:v>73.18529499999994</c:v>
                </c:pt>
                <c:pt idx="27">
                  <c:v>74.97540699999999</c:v>
                </c:pt>
                <c:pt idx="28">
                  <c:v>76.199346000000048</c:v>
                </c:pt>
                <c:pt idx="29">
                  <c:v>76.870225000000005</c:v>
                </c:pt>
                <c:pt idx="30">
                  <c:v>77.016256999999968</c:v>
                </c:pt>
                <c:pt idx="31">
                  <c:v>76.692973999999978</c:v>
                </c:pt>
                <c:pt idx="32">
                  <c:v>75.974255999999997</c:v>
                </c:pt>
                <c:pt idx="33">
                  <c:v>74.937964000000008</c:v>
                </c:pt>
              </c:numCache>
            </c:numRef>
          </c:yVal>
          <c:smooth val="1"/>
          <c:extLst>
            <c:ext xmlns:c16="http://schemas.microsoft.com/office/drawing/2014/chart" uri="{C3380CC4-5D6E-409C-BE32-E72D297353CC}">
              <c16:uniqueId val="{00000022-81B4-4E5D-8A1F-04F01996251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6135375834298307"/>
              <c:y val="0.9170855074071621"/>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Afghanistan,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576944</xdr:colOff>
      <xdr:row>37</xdr:row>
      <xdr:rowOff>124690</xdr:rowOff>
    </xdr:from>
    <xdr:ext cx="3962400" cy="161900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328071" y="7301345"/>
          <a:ext cx="3962400" cy="16190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Napoleonic wars depressed population growth before 1820 in Europe. After 1820, in much of Asia, colonization triggered growth by weakening traditional social structures which led to far more births than normal. WWI, the Influenza Pandemic 1918/19, and especially WWII all had devastating effects on population growth. The population actually fell every year from 1940 to 1946 for this entire huge world region. That was as much due to births being delayed as lives lost.</a:t>
          </a:r>
        </a:p>
      </xdr:txBody>
    </xdr:sp>
    <xdr:clientData/>
  </xdr:oneCellAnchor>
  <xdr:oneCellAnchor>
    <xdr:from>
      <xdr:col>7</xdr:col>
      <xdr:colOff>526472</xdr:colOff>
      <xdr:row>17</xdr:row>
      <xdr:rowOff>116510</xdr:rowOff>
    </xdr:from>
    <xdr:ext cx="2825337" cy="1418375"/>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559636" y="3413892"/>
          <a:ext cx="2825337" cy="1418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most populous countries in 2020 are Indonesia (272 million), Russia (144m), the Philippines (110m), Viet Nam (98m), Turkey (84m), Iran (8m), Germany (83m), Thailand (69m), France (66m), Italy (59m), Myanmar (55m), Republic of Korea (52m), Spain (46m), Ukraine (44m), Iraq (42m), Afghanistan (38m) and Saudi Arabia (35m).</a:t>
          </a:r>
        </a:p>
        <a:p>
          <a:endParaRPr lang="en-US" sz="1000"/>
        </a:p>
        <a:p>
          <a:endParaRPr lang="en-US" sz="1000"/>
        </a:p>
        <a:p>
          <a:endParaRPr lang="en-US" sz="1000"/>
        </a:p>
      </xdr:txBody>
    </xdr:sp>
    <xdr:clientData/>
  </xdr:oneCellAnchor>
  <xdr:oneCellAnchor>
    <xdr:from>
      <xdr:col>7</xdr:col>
      <xdr:colOff>518554</xdr:colOff>
      <xdr:row>25</xdr:row>
      <xdr:rowOff>171203</xdr:rowOff>
    </xdr:from>
    <xdr:ext cx="3004458" cy="195745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9551718" y="5020294"/>
          <a:ext cx="3004458" cy="1957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Absolute population growth is estimated to have already peaked in the 1980s with a smaller peak occurring around thirty years later before the rate of growth is projected to slow dramatically, decade after decade from 2015 on. The great slowdown has already begun. This contrasts markedly with the period from 1963 to 1990 when the population grew from 1 billion to 1.5 billion, always over 17 million more each year.</a:t>
          </a:r>
        </a:p>
      </xdr:txBody>
    </xdr:sp>
    <xdr:clientData/>
  </xdr:oneCellAnchor>
  <xdr:oneCellAnchor>
    <xdr:from>
      <xdr:col>10</xdr:col>
      <xdr:colOff>512618</xdr:colOff>
      <xdr:row>13</xdr:row>
      <xdr:rowOff>5674</xdr:rowOff>
    </xdr:from>
    <xdr:ext cx="2825337" cy="1418375"/>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2122727" y="2527201"/>
          <a:ext cx="2825337" cy="1418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This is the timeline for the total population of Europe and Asia combined once China, India, Japan and the British Isles have been excluded. The population in 2063</a:t>
          </a:r>
        </a:p>
        <a:p>
          <a:pPr algn="r"/>
          <a:r>
            <a:rPr lang="en-US" sz="1000"/>
            <a:t>is predicted to peak at 2.3</a:t>
          </a:r>
        </a:p>
        <a:p>
          <a:pPr algn="r"/>
          <a:r>
            <a:rPr lang="en-US" sz="1000"/>
            <a:t>billion people . </a:t>
          </a:r>
        </a:p>
        <a:p>
          <a:endParaRPr lang="en-US" sz="1000"/>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794145</xdr:colOff>
      <xdr:row>18</xdr:row>
      <xdr:rowOff>133468</xdr:rowOff>
    </xdr:from>
    <xdr:ext cx="2825355" cy="186297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831465" y="3562468"/>
          <a:ext cx="2825355" cy="1862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For Afghanistan, the projections made in 2019 are a bit larger than those made in 2017. Now the population is projected to be 65 million in 2050, rather than 62 million as it was projected in 2017, and to be 75 million in 2100, rather than 70 million as it was projected. However in 2012 and 2015 the population was predicted to be 59 or 58 million in 2100. Where there is stability, it is reasonable to predict stability, but where there is instability you can predict very little. This graph is bound to be way off course.</a:t>
          </a:r>
        </a:p>
      </xdr:txBody>
    </xdr:sp>
    <xdr:clientData/>
  </xdr:oneCellAnchor>
  <xdr:oneCellAnchor>
    <xdr:from>
      <xdr:col>8</xdr:col>
      <xdr:colOff>123585</xdr:colOff>
      <xdr:row>28</xdr:row>
      <xdr:rowOff>95368</xdr:rowOff>
    </xdr:from>
    <xdr:ext cx="1896675" cy="167247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021965" y="5429368"/>
          <a:ext cx="1896675" cy="1672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In 1820 the population of Iran was 3 million, rising to 4 million by 1870, 5.5 million by 1913, 8 million by 1952, 10 million by 1965, 13 million by 1976. During the 1980s the population fell but rose in the 1990s to 20 million in 1999, 30 million in 2011 and probably 39 million in 2020.</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312004</xdr:colOff>
      <xdr:row>17</xdr:row>
      <xdr:rowOff>29424</xdr:rowOff>
    </xdr:from>
    <xdr:ext cx="2180825" cy="232515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210384" y="3267924"/>
          <a:ext cx="2180825" cy="23251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This sheet is the same as sheet 3 Eurasia2017 except for showing revised the projections in the 2019 UN population report. The population in the remainder of Eurasia is projected to decline more rapidly after 2020 than thought in 2017. It is now projected that by 2050 this region will only have 2243 million people, rather than 2250 million and by 2100 it will have fallen to 2120 million rather than the 2199 million people projected in 2017.</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341103</xdr:colOff>
      <xdr:row>46</xdr:row>
      <xdr:rowOff>148771</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191916</xdr:colOff>
      <xdr:row>30</xdr:row>
      <xdr:rowOff>21118</xdr:rowOff>
    </xdr:from>
    <xdr:ext cx="1859535" cy="199264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368176" y="5736118"/>
          <a:ext cx="1859535" cy="199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projections made in 2019 have been revised upward for Russia compared to those made in 2017. It is now projected the decline will be slower after 2020. It is expected that by 2050 the population in Russia will be 136 million, rather than 133 million and by 2100, it will be 126 million, rather than 124 million projected in 2017.</a:t>
          </a:r>
        </a:p>
      </xdr:txBody>
    </xdr:sp>
    <xdr:clientData/>
  </xdr:oneCellAnchor>
  <xdr:oneCellAnchor>
    <xdr:from>
      <xdr:col>10</xdr:col>
      <xdr:colOff>153816</xdr:colOff>
      <xdr:row>31</xdr:row>
      <xdr:rowOff>89698</xdr:rowOff>
    </xdr:from>
    <xdr:ext cx="1859535" cy="1992641"/>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774316" y="5995198"/>
          <a:ext cx="1859535" cy="199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1950 Russia’s population was 103 million and growing fast but already decelerating. By 1970 it was over 130 million and growth then temporarily increased to reach a peak population of 148 million in 1995 before gradually spiralling down to below what it was in 1970 by 2070.</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473370</xdr:colOff>
      <xdr:row>10</xdr:row>
      <xdr:rowOff>140319</xdr:rowOff>
    </xdr:from>
    <xdr:ext cx="3880916" cy="93736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239341" y="2099748"/>
          <a:ext cx="3880916" cy="937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2019, UN revised the population projection that was made in 2017. Peak population growth was around 2015, and that is expected to fall steadily, but they now think that the slowdown will be a bit slower than previously projected. By 2050 the population of Turkey will reach 97 million, compared to the previous estimate of 96 million. The population will peak in 2060 at 98 million</a:t>
          </a:r>
        </a:p>
      </xdr:txBody>
    </xdr:sp>
    <xdr:clientData/>
  </xdr:oneCellAnchor>
  <xdr:oneCellAnchor>
    <xdr:from>
      <xdr:col>5</xdr:col>
      <xdr:colOff>587829</xdr:colOff>
      <xdr:row>21</xdr:row>
      <xdr:rowOff>46383</xdr:rowOff>
    </xdr:from>
    <xdr:ext cx="1880027" cy="104218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7913915" y="4161183"/>
          <a:ext cx="1880027" cy="1042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2019, population in Turkey is projected to be 86 million in 2100, roughly the same as the projection made in 2017, but 3 million less than projected in 2015.</a:t>
          </a:r>
        </a:p>
      </xdr:txBody>
    </xdr:sp>
    <xdr:clientData/>
  </xdr:oneCellAnchor>
  <xdr:oneCellAnchor>
    <xdr:from>
      <xdr:col>8</xdr:col>
      <xdr:colOff>488769</xdr:colOff>
      <xdr:row>28</xdr:row>
      <xdr:rowOff>137161</xdr:rowOff>
    </xdr:from>
    <xdr:ext cx="2414451" cy="1568630"/>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387149" y="5471161"/>
          <a:ext cx="2414451" cy="15686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Turkey may have been over 8 million in year well, but subsequently fell to perhaps 6.4 million in 1500, back to 8 million by 1600, 8.5 million by 1700 steadily rising to 12 million by 1870 and 15 million by 1913  where it stayed until 1930 after which it progressively rose to probably 84 million in 2020.</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157684</xdr:colOff>
      <xdr:row>11</xdr:row>
      <xdr:rowOff>33964</xdr:rowOff>
    </xdr:from>
    <xdr:ext cx="2803230" cy="125945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767793" y="2167564"/>
          <a:ext cx="2803230" cy="1259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2019, UN has revised the projection that was made in 2017. The slowdown is now projected to be at a slower rate than previously thought. By 2050, population in Iran will reach 103 million, the previous estimate was only 94 million. The population will peak at 105 million in 2060, after which it will start falling.</a:t>
          </a:r>
        </a:p>
      </xdr:txBody>
    </xdr:sp>
    <xdr:clientData/>
  </xdr:oneCellAnchor>
  <xdr:oneCellAnchor>
    <xdr:from>
      <xdr:col>5</xdr:col>
      <xdr:colOff>451262</xdr:colOff>
      <xdr:row>18</xdr:row>
      <xdr:rowOff>117636</xdr:rowOff>
    </xdr:from>
    <xdr:ext cx="1488373" cy="216836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7766462" y="3546636"/>
          <a:ext cx="1488373" cy="21683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2019 the population in Iran was projected to be 99 million in 2100, much larger than the estimates in 2017 and 2015 of 72 and million respectively, and nearer the 2012 estimate of 94 million. Much is unpredictable because the political future is so uncertain.</a:t>
          </a:r>
        </a:p>
      </xdr:txBody>
    </xdr:sp>
    <xdr:clientData/>
  </xdr:oneCellAnchor>
  <xdr:oneCellAnchor>
    <xdr:from>
      <xdr:col>7</xdr:col>
      <xdr:colOff>457200</xdr:colOff>
      <xdr:row>22</xdr:row>
      <xdr:rowOff>87156</xdr:rowOff>
    </xdr:from>
    <xdr:ext cx="1703415" cy="278558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9494520" y="4278156"/>
          <a:ext cx="1703415" cy="27855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Iran’s population is thought to have bee the same in 1500 as it was in year 1, a bit over 4 million, over 5 million in the 1600s, reaching 7 million by 1830, and 17 million by 1950 after which growth really took off, with peak growth in 1985 when the population had reached 47 million. A minor peak growth occurs around 2020 when the population is 84 million, after which growth is expected to gradually decline.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16</v>
      </c>
    </row>
    <row r="4" spans="2:3">
      <c r="B4" s="13" t="s">
        <v>1</v>
      </c>
      <c r="C4" s="3" t="s">
        <v>3</v>
      </c>
    </row>
    <row r="6" spans="2:3" ht="26.4">
      <c r="B6" s="13" t="s">
        <v>17</v>
      </c>
      <c r="C6" s="3" t="s">
        <v>23</v>
      </c>
    </row>
    <row r="8" spans="2:3" ht="26.4">
      <c r="B8" s="13" t="s">
        <v>18</v>
      </c>
      <c r="C8" s="3" t="s">
        <v>26</v>
      </c>
    </row>
    <row r="9" spans="2:3">
      <c r="B9" s="13"/>
    </row>
    <row r="10" spans="2:3" ht="26.4">
      <c r="B10" s="13" t="s">
        <v>19</v>
      </c>
      <c r="C10" s="3" t="s">
        <v>28</v>
      </c>
    </row>
    <row r="11" spans="2:3">
      <c r="B11" s="13"/>
    </row>
    <row r="12" spans="2:3">
      <c r="B12" s="13" t="s">
        <v>20</v>
      </c>
      <c r="C12" s="3" t="s">
        <v>30</v>
      </c>
    </row>
    <row r="13" spans="2:3">
      <c r="B13" s="13"/>
    </row>
    <row r="14" spans="2:3">
      <c r="B14" s="13" t="s">
        <v>21</v>
      </c>
      <c r="C14" s="3" t="s">
        <v>32</v>
      </c>
    </row>
    <row r="15" spans="2:3">
      <c r="B15" s="13"/>
    </row>
    <row r="16" spans="2:3" ht="27" thickBot="1">
      <c r="B16" s="17" t="s">
        <v>22</v>
      </c>
      <c r="C16" s="7" t="s">
        <v>34</v>
      </c>
    </row>
    <row r="17" spans="2:2" ht="13.8" thickTop="1"/>
    <row r="18" spans="2:2">
      <c r="B18" s="1" t="s">
        <v>2</v>
      </c>
    </row>
  </sheetData>
  <phoneticPr fontId="3" type="noConversion"/>
  <hyperlinks>
    <hyperlink ref="B18" r:id="rId1"/>
    <hyperlink ref="B6" location="Eurasia2017!A1" display="Eurasia2017"/>
    <hyperlink ref="B4" location="Metadata!A1" display="Metadata"/>
    <hyperlink ref="B8" location="Eurasia2019!A1" display="Eurasia2019"/>
    <hyperlink ref="B10" location="Russia2019!A1" display="Russia2019"/>
    <hyperlink ref="B12" location="Turkey2019!A1" display="Turkey2019"/>
    <hyperlink ref="B16" location="Afghanistan2019!A1" display="Afghanistan2019"/>
    <hyperlink ref="B14" location="Iran2019!A1" display="Iran2019"/>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66">
      <c r="B5" s="3" t="s">
        <v>36</v>
      </c>
      <c r="C5" s="2"/>
    </row>
    <row r="6" spans="1:3">
      <c r="B6" s="3"/>
      <c r="C6" s="2"/>
    </row>
    <row r="7" spans="1:3" ht="26.4">
      <c r="B7" s="3" t="s">
        <v>37</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2"/>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24</v>
      </c>
    </row>
    <row r="5" spans="1:4" ht="15" customHeight="1">
      <c r="A5" s="8" t="s">
        <v>13</v>
      </c>
    </row>
    <row r="6" spans="1:4" ht="15" customHeight="1">
      <c r="A6" s="8" t="s">
        <v>25</v>
      </c>
    </row>
    <row r="7" spans="1:4" ht="15" customHeight="1">
      <c r="A7" s="8" t="s">
        <v>10</v>
      </c>
    </row>
    <row r="8" spans="1:4" ht="15" customHeight="1" thickBot="1">
      <c r="A8" s="11"/>
      <c r="B8" s="15"/>
      <c r="C8" s="21"/>
      <c r="D8" s="11"/>
    </row>
    <row r="9" spans="1:4" ht="15" customHeight="1" thickTop="1">
      <c r="A9" s="12" t="s">
        <v>4</v>
      </c>
      <c r="B9" s="16" t="s">
        <v>11</v>
      </c>
      <c r="C9" s="22" t="s">
        <v>12</v>
      </c>
      <c r="D9" s="12" t="s">
        <v>6</v>
      </c>
    </row>
    <row r="10" spans="1:4" ht="15" customHeight="1">
      <c r="A10" s="8">
        <v>1</v>
      </c>
      <c r="B10" s="19">
        <f>(C11-C10)/1000</f>
        <v>9.4582158687036757E-3</v>
      </c>
      <c r="C10" s="23">
        <v>68.036904829942131</v>
      </c>
      <c r="D10" s="8">
        <v>1</v>
      </c>
    </row>
    <row r="11" spans="1:4" ht="15" customHeight="1">
      <c r="A11" s="8">
        <v>1000</v>
      </c>
      <c r="B11" s="30">
        <f>(C12-C10)/(A12-A10)</f>
        <v>4.6540100574710856E-2</v>
      </c>
      <c r="C11" s="24">
        <v>77.495120698645806</v>
      </c>
      <c r="D11" s="8">
        <v>1000</v>
      </c>
    </row>
    <row r="12" spans="1:4" ht="15" customHeight="1">
      <c r="A12" s="8">
        <v>1500</v>
      </c>
      <c r="B12" s="30">
        <f t="shared" ref="B12:B69" si="0">(C13-C11)/(A13-A11)</f>
        <v>0.15241449445810812</v>
      </c>
      <c r="C12" s="24">
        <v>137.80051559143371</v>
      </c>
      <c r="D12" s="8">
        <v>1500</v>
      </c>
    </row>
    <row r="13" spans="1:4" ht="15" customHeight="1">
      <c r="A13" s="8">
        <v>1600</v>
      </c>
      <c r="B13" s="30">
        <f t="shared" si="0"/>
        <v>0.25268004704887448</v>
      </c>
      <c r="C13" s="24">
        <v>168.94381737351068</v>
      </c>
      <c r="D13" s="8" t="s">
        <v>7</v>
      </c>
    </row>
    <row r="14" spans="1:4" ht="15" customHeight="1">
      <c r="A14" s="8">
        <v>1700</v>
      </c>
      <c r="B14" s="30">
        <f t="shared" si="0"/>
        <v>0.55230587158908484</v>
      </c>
      <c r="C14" s="24">
        <v>188.3365250012086</v>
      </c>
      <c r="D14" s="8">
        <v>1700</v>
      </c>
    </row>
    <row r="15" spans="1:4" ht="15" customHeight="1">
      <c r="A15" s="8">
        <v>1820</v>
      </c>
      <c r="B15" s="30">
        <f t="shared" si="0"/>
        <v>0.77548637704965817</v>
      </c>
      <c r="C15" s="24">
        <v>290.45110912310935</v>
      </c>
      <c r="D15" s="8">
        <v>1820</v>
      </c>
    </row>
    <row r="16" spans="1:4" ht="15" customHeight="1">
      <c r="A16" s="8">
        <v>1840</v>
      </c>
      <c r="B16" s="30">
        <f t="shared" si="0"/>
        <v>0.85263321007257675</v>
      </c>
      <c r="C16" s="24">
        <v>296.90461778816075</v>
      </c>
      <c r="D16" s="8" t="s">
        <v>7</v>
      </c>
    </row>
    <row r="17" spans="1:4" ht="15" customHeight="1">
      <c r="A17" s="8">
        <v>1850</v>
      </c>
      <c r="B17" s="30">
        <f t="shared" si="0"/>
        <v>3.8493395042732419</v>
      </c>
      <c r="C17" s="24">
        <v>316.03010542528665</v>
      </c>
      <c r="D17" s="8">
        <v>1850</v>
      </c>
    </row>
    <row r="18" spans="1:4" ht="15" customHeight="1">
      <c r="A18" s="27">
        <v>1870</v>
      </c>
      <c r="B18" s="30">
        <f t="shared" si="0"/>
        <v>4.8564472392861724</v>
      </c>
      <c r="C18" s="24">
        <v>412.38480291635801</v>
      </c>
      <c r="D18" s="8">
        <v>1870</v>
      </c>
    </row>
    <row r="19" spans="1:4" ht="15" customHeight="1">
      <c r="A19" s="27">
        <v>1913</v>
      </c>
      <c r="B19" s="30">
        <f t="shared" si="0"/>
        <v>4.859521712188462</v>
      </c>
      <c r="C19" s="24">
        <v>621.9862815003155</v>
      </c>
      <c r="D19" s="8">
        <v>1913</v>
      </c>
    </row>
    <row r="20" spans="1:4" ht="15" customHeight="1">
      <c r="A20" s="27">
        <v>1914</v>
      </c>
      <c r="B20" s="30">
        <f t="shared" si="0"/>
        <v>3.3729707756048128</v>
      </c>
      <c r="C20" s="24">
        <v>626.20375825265035</v>
      </c>
      <c r="D20" s="8" t="s">
        <v>7</v>
      </c>
    </row>
    <row r="21" spans="1:4" ht="15" customHeight="1">
      <c r="A21" s="27">
        <v>1915</v>
      </c>
      <c r="B21" s="30">
        <f t="shared" si="0"/>
        <v>2.3888069860567498</v>
      </c>
      <c r="C21" s="24">
        <v>628.73222305152512</v>
      </c>
      <c r="D21" s="8">
        <v>1915</v>
      </c>
    </row>
    <row r="22" spans="1:4" ht="15" customHeight="1">
      <c r="A22" s="27">
        <v>1916</v>
      </c>
      <c r="B22" s="30">
        <f t="shared" si="0"/>
        <v>2.0261956240964309</v>
      </c>
      <c r="C22" s="24">
        <v>630.98137222476385</v>
      </c>
      <c r="D22" s="8" t="s">
        <v>7</v>
      </c>
    </row>
    <row r="23" spans="1:4" ht="15" customHeight="1">
      <c r="A23" s="27">
        <v>1917</v>
      </c>
      <c r="B23" s="30">
        <f t="shared" si="0"/>
        <v>1.4816650867520593</v>
      </c>
      <c r="C23" s="24">
        <v>632.78461429971799</v>
      </c>
      <c r="D23" s="8" t="s">
        <v>7</v>
      </c>
    </row>
    <row r="24" spans="1:4" ht="15" customHeight="1">
      <c r="A24" s="27">
        <v>1918</v>
      </c>
      <c r="B24" s="30">
        <f t="shared" si="0"/>
        <v>-0.39618922803487067</v>
      </c>
      <c r="C24" s="24">
        <v>633.94470239826796</v>
      </c>
      <c r="D24" s="8">
        <v>1918</v>
      </c>
    </row>
    <row r="25" spans="1:4" ht="15" customHeight="1">
      <c r="A25" s="27">
        <v>1919</v>
      </c>
      <c r="B25" s="30">
        <f t="shared" si="0"/>
        <v>0.95278719324028316</v>
      </c>
      <c r="C25" s="24">
        <v>631.99223584364825</v>
      </c>
      <c r="D25" s="8" t="s">
        <v>7</v>
      </c>
    </row>
    <row r="26" spans="1:4" ht="15" customHeight="1">
      <c r="A26" s="27">
        <v>1920</v>
      </c>
      <c r="B26" s="30">
        <f t="shared" si="0"/>
        <v>7.4387290783306526</v>
      </c>
      <c r="C26" s="24">
        <v>635.85027678474853</v>
      </c>
      <c r="D26" s="8">
        <v>1920</v>
      </c>
    </row>
    <row r="27" spans="1:4" ht="15" customHeight="1">
      <c r="A27" s="27">
        <v>1925</v>
      </c>
      <c r="B27" s="30">
        <f t="shared" si="0"/>
        <v>8.8673569374700953</v>
      </c>
      <c r="C27" s="24">
        <v>676.62461031363216</v>
      </c>
      <c r="D27" s="8">
        <v>1925</v>
      </c>
    </row>
    <row r="28" spans="1:4" ht="15" customHeight="1">
      <c r="A28" s="27">
        <v>1930</v>
      </c>
      <c r="B28" s="30">
        <f t="shared" si="0"/>
        <v>7.6014822597622018</v>
      </c>
      <c r="C28" s="24">
        <v>724.52384615944948</v>
      </c>
      <c r="D28" s="8">
        <v>1930</v>
      </c>
    </row>
    <row r="29" spans="1:4" ht="15" customHeight="1">
      <c r="A29" s="27">
        <v>1935</v>
      </c>
      <c r="B29" s="30">
        <f t="shared" si="0"/>
        <v>6.6692688948575212</v>
      </c>
      <c r="C29" s="24">
        <v>752.63943291125418</v>
      </c>
      <c r="D29" s="8">
        <v>1935</v>
      </c>
    </row>
    <row r="30" spans="1:4" ht="15" customHeight="1">
      <c r="A30" s="35">
        <v>1940</v>
      </c>
      <c r="B30" s="30">
        <f t="shared" si="0"/>
        <v>6.1823944570327285</v>
      </c>
      <c r="C30" s="24">
        <v>791.21653510802469</v>
      </c>
      <c r="D30" s="8" t="s">
        <v>7</v>
      </c>
    </row>
    <row r="31" spans="1:4" ht="15" customHeight="1">
      <c r="A31" s="27">
        <v>1941</v>
      </c>
      <c r="B31" s="30">
        <f t="shared" si="0"/>
        <v>-0.69827848110128343</v>
      </c>
      <c r="C31" s="24">
        <v>789.73379965345055</v>
      </c>
      <c r="D31" s="8">
        <v>1941</v>
      </c>
    </row>
    <row r="32" spans="1:4" ht="15" customHeight="1">
      <c r="A32" s="27">
        <v>1942</v>
      </c>
      <c r="B32" s="30">
        <f t="shared" si="0"/>
        <v>-0.44264827590779987</v>
      </c>
      <c r="C32" s="24">
        <v>789.81997814582212</v>
      </c>
      <c r="D32" s="8" t="s">
        <v>7</v>
      </c>
    </row>
    <row r="33" spans="1:4" ht="15" customHeight="1">
      <c r="A33" s="27">
        <v>1943</v>
      </c>
      <c r="B33" s="30">
        <f t="shared" si="0"/>
        <v>-0.95514119359722827</v>
      </c>
      <c r="C33" s="24">
        <v>788.84850310163495</v>
      </c>
      <c r="D33" s="8" t="s">
        <v>7</v>
      </c>
    </row>
    <row r="34" spans="1:4" ht="15" customHeight="1">
      <c r="A34" s="29">
        <v>1944</v>
      </c>
      <c r="B34" s="30">
        <f t="shared" si="0"/>
        <v>-0.62716053656697568</v>
      </c>
      <c r="C34" s="24">
        <v>787.90969575862766</v>
      </c>
      <c r="D34" s="18" t="s">
        <v>7</v>
      </c>
    </row>
    <row r="35" spans="1:4" ht="15" customHeight="1">
      <c r="A35" s="35">
        <v>1945</v>
      </c>
      <c r="B35" s="30">
        <f t="shared" si="0"/>
        <v>-0.47466404445964372</v>
      </c>
      <c r="C35" s="24">
        <v>787.594182028501</v>
      </c>
      <c r="D35" s="18" t="s">
        <v>7</v>
      </c>
    </row>
    <row r="36" spans="1:4" ht="15" customHeight="1">
      <c r="A36" s="29">
        <v>1946</v>
      </c>
      <c r="B36" s="30">
        <f t="shared" si="0"/>
        <v>2.2237374174647471</v>
      </c>
      <c r="C36" s="24">
        <v>786.96036766970838</v>
      </c>
      <c r="D36" s="18">
        <v>1946</v>
      </c>
    </row>
    <row r="37" spans="1:4" ht="15" customHeight="1">
      <c r="A37" s="29">
        <v>1947</v>
      </c>
      <c r="B37" s="30">
        <f t="shared" si="0"/>
        <v>5.0939770920967931</v>
      </c>
      <c r="C37" s="24">
        <v>792.04165686343049</v>
      </c>
      <c r="D37" s="18" t="s">
        <v>7</v>
      </c>
    </row>
    <row r="38" spans="1:4" ht="15" customHeight="1">
      <c r="A38" s="29">
        <v>1948</v>
      </c>
      <c r="B38" s="30">
        <f t="shared" si="0"/>
        <v>5.0347898332624368</v>
      </c>
      <c r="C38" s="24">
        <v>797.14832185390196</v>
      </c>
      <c r="D38" s="18">
        <v>1948</v>
      </c>
    </row>
    <row r="39" spans="1:4" ht="15" customHeight="1">
      <c r="A39" s="29">
        <v>1949</v>
      </c>
      <c r="B39" s="30">
        <f t="shared" si="0"/>
        <v>6.8877820730491521</v>
      </c>
      <c r="C39" s="24">
        <v>802.11123652995536</v>
      </c>
      <c r="D39" s="18">
        <v>1949</v>
      </c>
    </row>
    <row r="40" spans="1:4" ht="15" customHeight="1">
      <c r="A40" s="29">
        <v>1950</v>
      </c>
      <c r="B40" s="30">
        <f t="shared" si="0"/>
        <v>12.575221911674078</v>
      </c>
      <c r="C40" s="25">
        <v>810.92388600000027</v>
      </c>
      <c r="D40" s="29">
        <v>1950</v>
      </c>
    </row>
    <row r="41" spans="1:4" ht="15" customHeight="1">
      <c r="A41" s="29">
        <v>1955</v>
      </c>
      <c r="B41" s="30">
        <f t="shared" si="0"/>
        <v>14.626062999999988</v>
      </c>
      <c r="C41" s="25">
        <v>877.56256799999983</v>
      </c>
      <c r="D41" s="29">
        <v>1955</v>
      </c>
    </row>
    <row r="42" spans="1:4" ht="15" customHeight="1">
      <c r="A42" s="29">
        <v>1960</v>
      </c>
      <c r="B42" s="30">
        <f t="shared" si="0"/>
        <v>16.64445300000002</v>
      </c>
      <c r="C42" s="25">
        <v>957.18451600000014</v>
      </c>
      <c r="D42" s="29">
        <v>1960</v>
      </c>
    </row>
    <row r="43" spans="1:4" ht="15" customHeight="1">
      <c r="A43" s="29">
        <v>1965</v>
      </c>
      <c r="B43" s="30">
        <f t="shared" si="0"/>
        <v>17.297793600000013</v>
      </c>
      <c r="C43" s="25">
        <v>1044.007098</v>
      </c>
      <c r="D43" s="29">
        <v>1965</v>
      </c>
    </row>
    <row r="44" spans="1:4" ht="15" customHeight="1">
      <c r="A44" s="27">
        <v>1970</v>
      </c>
      <c r="B44" s="30">
        <f t="shared" si="0"/>
        <v>17.577596700000026</v>
      </c>
      <c r="C44" s="20">
        <v>1130.1624520000003</v>
      </c>
      <c r="D44" s="27">
        <v>1970</v>
      </c>
    </row>
    <row r="45" spans="1:4" ht="15" customHeight="1">
      <c r="A45" s="27">
        <v>1975</v>
      </c>
      <c r="B45" s="30">
        <f t="shared" si="0"/>
        <v>17.880623999999944</v>
      </c>
      <c r="C45" s="20">
        <v>1219.7830650000003</v>
      </c>
      <c r="D45" s="27">
        <v>1975</v>
      </c>
    </row>
    <row r="46" spans="1:4" ht="15" customHeight="1">
      <c r="A46" s="27">
        <v>1980</v>
      </c>
      <c r="B46" s="30">
        <f t="shared" si="0"/>
        <v>18.452265599999965</v>
      </c>
      <c r="C46" s="20">
        <v>1308.9686919999997</v>
      </c>
      <c r="D46" s="27">
        <v>1980</v>
      </c>
    </row>
    <row r="47" spans="1:4" ht="15" customHeight="1">
      <c r="A47" s="27">
        <v>1985</v>
      </c>
      <c r="B47" s="30">
        <f t="shared" si="0"/>
        <v>19.235752899999987</v>
      </c>
      <c r="C47" s="20">
        <v>1404.3057209999999</v>
      </c>
      <c r="D47" s="27">
        <v>1985</v>
      </c>
    </row>
    <row r="48" spans="1:4" ht="15" customHeight="1">
      <c r="A48" s="27">
        <v>1990</v>
      </c>
      <c r="B48" s="30">
        <f t="shared" si="0"/>
        <v>18.312097500000029</v>
      </c>
      <c r="C48" s="20">
        <v>1501.3262209999996</v>
      </c>
      <c r="D48" s="27">
        <v>1990</v>
      </c>
    </row>
    <row r="49" spans="1:4" ht="15" customHeight="1">
      <c r="A49" s="27">
        <v>1995</v>
      </c>
      <c r="B49" s="30">
        <f t="shared" si="0"/>
        <v>15.955737500000122</v>
      </c>
      <c r="C49" s="20">
        <v>1587.4266960000002</v>
      </c>
      <c r="D49" s="27">
        <v>1995</v>
      </c>
    </row>
    <row r="50" spans="1:4" ht="15" customHeight="1">
      <c r="A50" s="27">
        <v>2000</v>
      </c>
      <c r="B50" s="30">
        <f t="shared" si="0"/>
        <v>15.128721799999994</v>
      </c>
      <c r="C50" s="20">
        <v>1660.8835960000008</v>
      </c>
      <c r="D50" s="27">
        <v>2000</v>
      </c>
    </row>
    <row r="51" spans="1:4" ht="15" customHeight="1">
      <c r="A51" s="27">
        <v>2005</v>
      </c>
      <c r="B51" s="30">
        <f t="shared" si="0"/>
        <v>16.077447499999948</v>
      </c>
      <c r="C51" s="20">
        <v>1738.7139140000002</v>
      </c>
      <c r="D51" s="27">
        <v>2005</v>
      </c>
    </row>
    <row r="52" spans="1:4" ht="15" customHeight="1">
      <c r="A52" s="27">
        <v>2010</v>
      </c>
      <c r="B52" s="30">
        <f t="shared" si="0"/>
        <v>16.726156899999911</v>
      </c>
      <c r="C52" s="20">
        <v>1821.6580710000003</v>
      </c>
      <c r="D52" s="27">
        <v>2010</v>
      </c>
    </row>
    <row r="53" spans="1:4" ht="15" customHeight="1">
      <c r="A53" s="27">
        <v>2015</v>
      </c>
      <c r="B53" s="30">
        <f t="shared" si="0"/>
        <v>16.058465599999977</v>
      </c>
      <c r="C53" s="20">
        <v>1905.9754829999993</v>
      </c>
      <c r="D53" s="27">
        <v>2015</v>
      </c>
    </row>
    <row r="54" spans="1:4" ht="15" customHeight="1">
      <c r="A54" s="31">
        <v>2020</v>
      </c>
      <c r="B54" s="30">
        <f t="shared" si="0"/>
        <v>14.233504400000083</v>
      </c>
      <c r="C54" s="20">
        <v>1982.2427270000001</v>
      </c>
      <c r="D54" s="27">
        <v>2020</v>
      </c>
    </row>
    <row r="55" spans="1:4" ht="15" customHeight="1">
      <c r="A55" s="27">
        <v>2025</v>
      </c>
      <c r="B55" s="30">
        <f t="shared" si="0"/>
        <v>12.241998099999932</v>
      </c>
      <c r="C55" s="20">
        <v>2048.3105270000001</v>
      </c>
      <c r="D55" s="27">
        <v>2025</v>
      </c>
    </row>
    <row r="56" spans="1:4" ht="15" customHeight="1">
      <c r="A56" s="27">
        <v>2030</v>
      </c>
      <c r="B56" s="30">
        <f t="shared" si="0"/>
        <v>10.418413999999984</v>
      </c>
      <c r="C56" s="20">
        <v>2104.6627079999994</v>
      </c>
      <c r="D56" s="27">
        <v>2030</v>
      </c>
    </row>
    <row r="57" spans="1:4" ht="15" customHeight="1">
      <c r="A57" s="27">
        <v>2035</v>
      </c>
      <c r="B57" s="30">
        <f t="shared" si="0"/>
        <v>8.8094610000000557</v>
      </c>
      <c r="C57" s="20">
        <v>2152.4946669999999</v>
      </c>
      <c r="D57" s="27">
        <v>2035</v>
      </c>
    </row>
    <row r="58" spans="1:4" ht="15" customHeight="1">
      <c r="A58" s="27">
        <v>2040</v>
      </c>
      <c r="B58" s="30">
        <f t="shared" si="0"/>
        <v>7.3198881999999683</v>
      </c>
      <c r="C58" s="20">
        <v>2192.7573179999999</v>
      </c>
      <c r="D58" s="27">
        <v>2040</v>
      </c>
    </row>
    <row r="59" spans="1:4" ht="15" customHeight="1">
      <c r="A59" s="27">
        <v>2045</v>
      </c>
      <c r="B59" s="30">
        <f t="shared" si="0"/>
        <v>5.7612069000000705</v>
      </c>
      <c r="C59" s="20">
        <v>2225.6935489999996</v>
      </c>
      <c r="D59" s="27">
        <v>2045</v>
      </c>
    </row>
    <row r="60" spans="1:4" ht="15" customHeight="1">
      <c r="A60" s="27">
        <v>2050</v>
      </c>
      <c r="B60" s="30">
        <f t="shared" si="0"/>
        <v>4.0527165000000425</v>
      </c>
      <c r="C60" s="20">
        <v>2250.3693870000006</v>
      </c>
      <c r="D60" s="27">
        <v>2050</v>
      </c>
    </row>
    <row r="61" spans="1:4" ht="15" customHeight="1">
      <c r="A61" s="27">
        <v>2055</v>
      </c>
      <c r="B61" s="30">
        <f t="shared" si="0"/>
        <v>2.337060199999951</v>
      </c>
      <c r="C61" s="20">
        <v>2266.220714</v>
      </c>
      <c r="D61" s="8" t="s">
        <v>7</v>
      </c>
    </row>
    <row r="62" spans="1:4" ht="15" customHeight="1">
      <c r="A62" s="27">
        <v>2060</v>
      </c>
      <c r="B62" s="30">
        <f t="shared" si="0"/>
        <v>0.84113760000000182</v>
      </c>
      <c r="C62" s="20">
        <v>2273.7399890000002</v>
      </c>
      <c r="D62" s="27">
        <v>2060</v>
      </c>
    </row>
    <row r="63" spans="1:4" ht="15" customHeight="1">
      <c r="A63" s="27">
        <v>2065</v>
      </c>
      <c r="B63" s="30">
        <f t="shared" si="0"/>
        <v>-0.29069970000000467</v>
      </c>
      <c r="C63" s="20">
        <v>2274.6320900000001</v>
      </c>
      <c r="D63" s="8" t="s">
        <v>7</v>
      </c>
    </row>
    <row r="64" spans="1:4" ht="15" customHeight="1">
      <c r="A64" s="27">
        <v>2070</v>
      </c>
      <c r="B64" s="30">
        <f t="shared" si="0"/>
        <v>-1.0869034000001192</v>
      </c>
      <c r="C64" s="20">
        <v>2270.8329920000001</v>
      </c>
      <c r="D64" s="8" t="s">
        <v>7</v>
      </c>
    </row>
    <row r="65" spans="1:4" ht="15" customHeight="1">
      <c r="A65" s="27">
        <v>2075</v>
      </c>
      <c r="B65" s="30">
        <f t="shared" si="0"/>
        <v>-1.6503623000000971</v>
      </c>
      <c r="C65" s="20">
        <v>2263.7630559999989</v>
      </c>
      <c r="D65" s="8" t="s">
        <v>7</v>
      </c>
    </row>
    <row r="66" spans="1:4" ht="15" customHeight="1">
      <c r="A66" s="27">
        <v>2080</v>
      </c>
      <c r="B66" s="30">
        <f t="shared" si="0"/>
        <v>-2.0668412999998509</v>
      </c>
      <c r="C66" s="20">
        <v>2254.3293689999991</v>
      </c>
      <c r="D66" s="27">
        <v>2080</v>
      </c>
    </row>
    <row r="67" spans="1:4" ht="15" customHeight="1">
      <c r="A67" s="29">
        <v>2085</v>
      </c>
      <c r="B67" s="30">
        <f t="shared" si="0"/>
        <v>-2.4057324999999308</v>
      </c>
      <c r="C67" s="20">
        <v>2243.0946430000004</v>
      </c>
      <c r="D67" s="8" t="s">
        <v>7</v>
      </c>
    </row>
    <row r="68" spans="1:4" ht="15" customHeight="1">
      <c r="A68" s="29">
        <v>2090</v>
      </c>
      <c r="B68" s="30">
        <f t="shared" si="0"/>
        <v>-2.7464305000000424</v>
      </c>
      <c r="C68" s="20">
        <v>2230.2720439999998</v>
      </c>
      <c r="D68" s="8" t="s">
        <v>7</v>
      </c>
    </row>
    <row r="69" spans="1:4" ht="15" customHeight="1">
      <c r="A69" s="29">
        <v>2095</v>
      </c>
      <c r="B69" s="30">
        <f t="shared" si="0"/>
        <v>-3.1176667999999608</v>
      </c>
      <c r="C69" s="20">
        <v>2215.6303379999999</v>
      </c>
      <c r="D69" s="8" t="s">
        <v>7</v>
      </c>
    </row>
    <row r="70" spans="1:4" ht="15" customHeight="1" thickBot="1">
      <c r="A70" s="42">
        <v>2100</v>
      </c>
      <c r="B70" s="26">
        <f>B69-(B68-B69)</f>
        <v>-3.4889030999998791</v>
      </c>
      <c r="C70" s="21">
        <v>2199.0953760000002</v>
      </c>
      <c r="D70" s="42">
        <v>2100</v>
      </c>
    </row>
    <row r="71" spans="1:4" ht="15" customHeight="1" thickTop="1">
      <c r="B71" s="8"/>
      <c r="C71" s="8"/>
    </row>
    <row r="72" spans="1:4" ht="15" customHeight="1">
      <c r="B72" s="8"/>
      <c r="C72" s="8"/>
    </row>
    <row r="73" spans="1:4" ht="15" customHeight="1">
      <c r="B73" s="8"/>
      <c r="C73" s="8"/>
    </row>
    <row r="74" spans="1:4" ht="15" customHeight="1">
      <c r="B74" s="8"/>
      <c r="C74" s="8"/>
    </row>
    <row r="75" spans="1:4" ht="15" customHeight="1">
      <c r="B75" s="8"/>
      <c r="C75" s="8"/>
    </row>
    <row r="76" spans="1:4" ht="15" customHeight="1">
      <c r="B76" s="8"/>
      <c r="C76" s="8"/>
    </row>
    <row r="77" spans="1:4" ht="15" customHeight="1">
      <c r="B77" s="8"/>
      <c r="C77" s="8"/>
    </row>
    <row r="78" spans="1:4" ht="15" customHeight="1">
      <c r="B78" s="8"/>
      <c r="C78" s="8"/>
    </row>
    <row r="79" spans="1:4" ht="15" customHeight="1">
      <c r="B79" s="8"/>
      <c r="C79" s="8"/>
    </row>
    <row r="80" spans="1:4"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c r="C134" s="8"/>
    </row>
    <row r="135" spans="2:3" ht="15" customHeight="1">
      <c r="B135" s="8"/>
      <c r="C135" s="8"/>
    </row>
    <row r="136" spans="2:3" ht="15" customHeight="1">
      <c r="B136" s="8"/>
      <c r="C136" s="8"/>
    </row>
    <row r="137" spans="2:3" ht="15" customHeight="1">
      <c r="B137" s="8"/>
      <c r="C137" s="8"/>
    </row>
    <row r="138" spans="2:3" ht="15" customHeight="1">
      <c r="B138" s="8"/>
      <c r="C138" s="8"/>
    </row>
    <row r="139" spans="2:3" ht="15" customHeight="1">
      <c r="B139" s="8"/>
      <c r="C139" s="8"/>
    </row>
    <row r="140" spans="2:3" ht="15" customHeight="1">
      <c r="B140" s="8"/>
      <c r="C140" s="8"/>
    </row>
    <row r="141" spans="2:3" ht="15" customHeight="1">
      <c r="B141" s="8"/>
      <c r="C141" s="8"/>
    </row>
    <row r="142" spans="2:3" ht="15" customHeight="1">
      <c r="B142" s="8"/>
      <c r="C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2"/>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27</v>
      </c>
    </row>
    <row r="5" spans="1:4" ht="15" customHeight="1">
      <c r="A5" s="8" t="s">
        <v>15</v>
      </c>
    </row>
    <row r="6" spans="1:4" ht="15" customHeight="1">
      <c r="A6" s="8" t="s">
        <v>25</v>
      </c>
    </row>
    <row r="7" spans="1:4" ht="15" customHeight="1">
      <c r="A7" s="8" t="s">
        <v>10</v>
      </c>
    </row>
    <row r="8" spans="1:4" ht="15" customHeight="1" thickBot="1">
      <c r="A8" s="11"/>
      <c r="B8" s="15"/>
      <c r="C8" s="21"/>
      <c r="D8" s="11"/>
    </row>
    <row r="9" spans="1:4" ht="15" customHeight="1" thickTop="1">
      <c r="A9" s="12" t="s">
        <v>4</v>
      </c>
      <c r="B9" s="16" t="s">
        <v>11</v>
      </c>
      <c r="C9" s="22" t="s">
        <v>12</v>
      </c>
      <c r="D9" s="12" t="s">
        <v>6</v>
      </c>
    </row>
    <row r="10" spans="1:4" ht="15" customHeight="1">
      <c r="A10" s="8">
        <v>1</v>
      </c>
      <c r="B10" s="19">
        <f>(C11-C10)/1000</f>
        <v>9.4582158687036757E-3</v>
      </c>
      <c r="C10" s="23">
        <v>68.036904829942131</v>
      </c>
      <c r="D10" s="8">
        <v>1</v>
      </c>
    </row>
    <row r="11" spans="1:4" ht="15" customHeight="1">
      <c r="A11" s="8">
        <v>1000</v>
      </c>
      <c r="B11" s="30">
        <f>(C12-C10)/(A12-A10)</f>
        <v>4.6540100574710856E-2</v>
      </c>
      <c r="C11" s="24">
        <v>77.495120698645806</v>
      </c>
      <c r="D11" s="8">
        <v>1000</v>
      </c>
    </row>
    <row r="12" spans="1:4" ht="15" customHeight="1">
      <c r="A12" s="8">
        <v>1500</v>
      </c>
      <c r="B12" s="30">
        <f t="shared" ref="B12:B69" si="0">(C13-C11)/(A13-A11)</f>
        <v>0.15241449445810812</v>
      </c>
      <c r="C12" s="24">
        <v>137.80051559143371</v>
      </c>
      <c r="D12" s="8">
        <v>1500</v>
      </c>
    </row>
    <row r="13" spans="1:4" ht="15" customHeight="1">
      <c r="A13" s="8">
        <v>1600</v>
      </c>
      <c r="B13" s="30">
        <f t="shared" si="0"/>
        <v>0.25268004704887448</v>
      </c>
      <c r="C13" s="24">
        <v>168.94381737351068</v>
      </c>
      <c r="D13" s="8" t="s">
        <v>7</v>
      </c>
    </row>
    <row r="14" spans="1:4" ht="15" customHeight="1">
      <c r="A14" s="8">
        <v>1700</v>
      </c>
      <c r="B14" s="30">
        <f t="shared" si="0"/>
        <v>0.55230587158908484</v>
      </c>
      <c r="C14" s="24">
        <v>188.3365250012086</v>
      </c>
      <c r="D14" s="8">
        <v>1700</v>
      </c>
    </row>
    <row r="15" spans="1:4" ht="15" customHeight="1">
      <c r="A15" s="8">
        <v>1820</v>
      </c>
      <c r="B15" s="30">
        <f t="shared" si="0"/>
        <v>0.77548637704965817</v>
      </c>
      <c r="C15" s="24">
        <v>290.45110912310935</v>
      </c>
      <c r="D15" s="8">
        <v>1820</v>
      </c>
    </row>
    <row r="16" spans="1:4" ht="15" customHeight="1">
      <c r="A16" s="8">
        <v>1840</v>
      </c>
      <c r="B16" s="30">
        <f t="shared" si="0"/>
        <v>0.85263321007257675</v>
      </c>
      <c r="C16" s="24">
        <v>296.90461778816075</v>
      </c>
      <c r="D16" s="8" t="s">
        <v>7</v>
      </c>
    </row>
    <row r="17" spans="1:4" ht="15" customHeight="1">
      <c r="A17" s="8">
        <v>1850</v>
      </c>
      <c r="B17" s="30">
        <f t="shared" si="0"/>
        <v>3.8493395042732419</v>
      </c>
      <c r="C17" s="24">
        <v>316.03010542528665</v>
      </c>
      <c r="D17" s="8">
        <v>1850</v>
      </c>
    </row>
    <row r="18" spans="1:4" ht="15" customHeight="1">
      <c r="A18" s="27">
        <v>1870</v>
      </c>
      <c r="B18" s="30">
        <f t="shared" si="0"/>
        <v>4.8564472392861724</v>
      </c>
      <c r="C18" s="24">
        <v>412.38480291635801</v>
      </c>
      <c r="D18" s="8">
        <v>1870</v>
      </c>
    </row>
    <row r="19" spans="1:4" ht="15" customHeight="1">
      <c r="A19" s="27">
        <v>1913</v>
      </c>
      <c r="B19" s="30">
        <f t="shared" si="0"/>
        <v>4.859521712188462</v>
      </c>
      <c r="C19" s="24">
        <v>621.9862815003155</v>
      </c>
      <c r="D19" s="8">
        <v>1913</v>
      </c>
    </row>
    <row r="20" spans="1:4" ht="15" customHeight="1">
      <c r="A20" s="27">
        <v>1914</v>
      </c>
      <c r="B20" s="30">
        <f t="shared" si="0"/>
        <v>3.3729707756048128</v>
      </c>
      <c r="C20" s="24">
        <v>626.20375825265035</v>
      </c>
      <c r="D20" s="8" t="s">
        <v>7</v>
      </c>
    </row>
    <row r="21" spans="1:4" ht="15" customHeight="1">
      <c r="A21" s="27">
        <v>1915</v>
      </c>
      <c r="B21" s="30">
        <f t="shared" si="0"/>
        <v>2.3888069860567498</v>
      </c>
      <c r="C21" s="24">
        <v>628.73222305152512</v>
      </c>
      <c r="D21" s="8">
        <v>1915</v>
      </c>
    </row>
    <row r="22" spans="1:4" ht="15" customHeight="1">
      <c r="A22" s="27">
        <v>1916</v>
      </c>
      <c r="B22" s="30">
        <f t="shared" si="0"/>
        <v>2.0261956240964309</v>
      </c>
      <c r="C22" s="24">
        <v>630.98137222476385</v>
      </c>
      <c r="D22" s="8" t="s">
        <v>7</v>
      </c>
    </row>
    <row r="23" spans="1:4" ht="15" customHeight="1">
      <c r="A23" s="27">
        <v>1917</v>
      </c>
      <c r="B23" s="30">
        <f t="shared" si="0"/>
        <v>1.4816650867520593</v>
      </c>
      <c r="C23" s="24">
        <v>632.78461429971799</v>
      </c>
      <c r="D23" s="8" t="s">
        <v>7</v>
      </c>
    </row>
    <row r="24" spans="1:4" ht="15" customHeight="1">
      <c r="A24" s="27">
        <v>1918</v>
      </c>
      <c r="B24" s="30">
        <f t="shared" si="0"/>
        <v>-0.39618922803487067</v>
      </c>
      <c r="C24" s="24">
        <v>633.94470239826796</v>
      </c>
      <c r="D24" s="8">
        <v>1918</v>
      </c>
    </row>
    <row r="25" spans="1:4" ht="15" customHeight="1">
      <c r="A25" s="27">
        <v>1919</v>
      </c>
      <c r="B25" s="30">
        <f t="shared" si="0"/>
        <v>0.95278719324028316</v>
      </c>
      <c r="C25" s="24">
        <v>631.99223584364825</v>
      </c>
      <c r="D25" s="8" t="s">
        <v>7</v>
      </c>
    </row>
    <row r="26" spans="1:4" ht="15" customHeight="1">
      <c r="A26" s="27">
        <v>1920</v>
      </c>
      <c r="B26" s="30">
        <f t="shared" si="0"/>
        <v>7.4387290783306526</v>
      </c>
      <c r="C26" s="24">
        <v>635.85027678474853</v>
      </c>
      <c r="D26" s="8">
        <v>1920</v>
      </c>
    </row>
    <row r="27" spans="1:4" ht="15" customHeight="1">
      <c r="A27" s="27">
        <v>1925</v>
      </c>
      <c r="B27" s="30">
        <f t="shared" si="0"/>
        <v>8.8673569374700953</v>
      </c>
      <c r="C27" s="24">
        <v>676.62461031363216</v>
      </c>
      <c r="D27" s="8">
        <v>1925</v>
      </c>
    </row>
    <row r="28" spans="1:4" ht="15" customHeight="1">
      <c r="A28" s="27">
        <v>1930</v>
      </c>
      <c r="B28" s="30">
        <f t="shared" si="0"/>
        <v>7.6014822597622018</v>
      </c>
      <c r="C28" s="24">
        <v>724.52384615944948</v>
      </c>
      <c r="D28" s="8">
        <v>1930</v>
      </c>
    </row>
    <row r="29" spans="1:4" ht="15" customHeight="1">
      <c r="A29" s="27">
        <v>1935</v>
      </c>
      <c r="B29" s="30">
        <f t="shared" si="0"/>
        <v>6.6692688948575212</v>
      </c>
      <c r="C29" s="24">
        <v>752.63943291125418</v>
      </c>
      <c r="D29" s="8">
        <v>1935</v>
      </c>
    </row>
    <row r="30" spans="1:4" ht="15" customHeight="1">
      <c r="A30" s="35">
        <v>1940</v>
      </c>
      <c r="B30" s="30">
        <f t="shared" si="0"/>
        <v>6.1823944570327285</v>
      </c>
      <c r="C30" s="24">
        <v>791.21653510802469</v>
      </c>
      <c r="D30" s="8" t="s">
        <v>7</v>
      </c>
    </row>
    <row r="31" spans="1:4" ht="15" customHeight="1">
      <c r="A31" s="27">
        <v>1941</v>
      </c>
      <c r="B31" s="30">
        <f t="shared" si="0"/>
        <v>-0.69827848110128343</v>
      </c>
      <c r="C31" s="24">
        <v>789.73379965345055</v>
      </c>
      <c r="D31" s="8">
        <v>1941</v>
      </c>
    </row>
    <row r="32" spans="1:4" ht="15" customHeight="1">
      <c r="A32" s="27">
        <v>1942</v>
      </c>
      <c r="B32" s="30">
        <f t="shared" si="0"/>
        <v>-0.44264827590779987</v>
      </c>
      <c r="C32" s="24">
        <v>789.81997814582212</v>
      </c>
      <c r="D32" s="8" t="s">
        <v>7</v>
      </c>
    </row>
    <row r="33" spans="1:4" ht="15" customHeight="1">
      <c r="A33" s="27">
        <v>1943</v>
      </c>
      <c r="B33" s="30">
        <f t="shared" si="0"/>
        <v>-0.95514119359722827</v>
      </c>
      <c r="C33" s="24">
        <v>788.84850310163495</v>
      </c>
      <c r="D33" s="8" t="s">
        <v>7</v>
      </c>
    </row>
    <row r="34" spans="1:4" ht="15" customHeight="1">
      <c r="A34" s="29">
        <v>1944</v>
      </c>
      <c r="B34" s="30">
        <f t="shared" si="0"/>
        <v>-0.62716053656697568</v>
      </c>
      <c r="C34" s="24">
        <v>787.90969575862766</v>
      </c>
      <c r="D34" s="18" t="s">
        <v>7</v>
      </c>
    </row>
    <row r="35" spans="1:4" ht="15" customHeight="1">
      <c r="A35" s="35">
        <v>1945</v>
      </c>
      <c r="B35" s="30">
        <f t="shared" si="0"/>
        <v>-0.47466404445964372</v>
      </c>
      <c r="C35" s="24">
        <v>787.594182028501</v>
      </c>
      <c r="D35" s="18" t="s">
        <v>7</v>
      </c>
    </row>
    <row r="36" spans="1:4" ht="15" customHeight="1">
      <c r="A36" s="29">
        <v>1946</v>
      </c>
      <c r="B36" s="30">
        <f t="shared" si="0"/>
        <v>2.2237374174647471</v>
      </c>
      <c r="C36" s="24">
        <v>786.96036766970838</v>
      </c>
      <c r="D36" s="18">
        <v>1946</v>
      </c>
    </row>
    <row r="37" spans="1:4" ht="15" customHeight="1">
      <c r="A37" s="29">
        <v>1947</v>
      </c>
      <c r="B37" s="30">
        <f t="shared" si="0"/>
        <v>5.0939770920967931</v>
      </c>
      <c r="C37" s="24">
        <v>792.04165686343049</v>
      </c>
      <c r="D37" s="18" t="s">
        <v>7</v>
      </c>
    </row>
    <row r="38" spans="1:4" ht="15" customHeight="1">
      <c r="A38" s="29">
        <v>1948</v>
      </c>
      <c r="B38" s="30">
        <f t="shared" si="0"/>
        <v>5.0347898332624368</v>
      </c>
      <c r="C38" s="24">
        <v>797.14832185390196</v>
      </c>
      <c r="D38" s="18">
        <v>1948</v>
      </c>
    </row>
    <row r="39" spans="1:4" ht="15" customHeight="1">
      <c r="A39" s="29">
        <v>1949</v>
      </c>
      <c r="B39" s="30">
        <f t="shared" si="0"/>
        <v>6.8877820730491521</v>
      </c>
      <c r="C39" s="24">
        <v>802.11123652995536</v>
      </c>
      <c r="D39" s="18">
        <v>1949</v>
      </c>
    </row>
    <row r="40" spans="1:4" ht="15" customHeight="1">
      <c r="A40" s="29">
        <v>1950</v>
      </c>
      <c r="B40" s="30">
        <f t="shared" si="0"/>
        <v>12.575221911674078</v>
      </c>
      <c r="C40" s="25">
        <v>810.92388600000027</v>
      </c>
      <c r="D40" s="29">
        <v>1950</v>
      </c>
    </row>
    <row r="41" spans="1:4" ht="15" customHeight="1">
      <c r="A41" s="29">
        <v>1955</v>
      </c>
      <c r="B41" s="30">
        <f t="shared" si="0"/>
        <v>14.626062999999988</v>
      </c>
      <c r="C41" s="25">
        <v>877.56256799999983</v>
      </c>
      <c r="D41" s="29">
        <v>1955</v>
      </c>
    </row>
    <row r="42" spans="1:4" ht="15" customHeight="1">
      <c r="A42" s="29">
        <v>1960</v>
      </c>
      <c r="B42" s="30">
        <f t="shared" si="0"/>
        <v>16.64445300000002</v>
      </c>
      <c r="C42" s="25">
        <v>957.18451600000014</v>
      </c>
      <c r="D42" s="29">
        <v>1960</v>
      </c>
    </row>
    <row r="43" spans="1:4" ht="15" customHeight="1">
      <c r="A43" s="29">
        <v>1965</v>
      </c>
      <c r="B43" s="30">
        <f t="shared" si="0"/>
        <v>17.297793600000013</v>
      </c>
      <c r="C43" s="25">
        <v>1044.007098</v>
      </c>
      <c r="D43" s="29">
        <v>1965</v>
      </c>
    </row>
    <row r="44" spans="1:4" ht="15" customHeight="1">
      <c r="A44" s="27">
        <v>1970</v>
      </c>
      <c r="B44" s="30">
        <f t="shared" si="0"/>
        <v>17.577596700000026</v>
      </c>
      <c r="C44" s="20">
        <v>1130.1624520000003</v>
      </c>
      <c r="D44" s="27">
        <v>1970</v>
      </c>
    </row>
    <row r="45" spans="1:4" ht="15" customHeight="1">
      <c r="A45" s="27">
        <v>1975</v>
      </c>
      <c r="B45" s="30">
        <f t="shared" si="0"/>
        <v>17.880623999999944</v>
      </c>
      <c r="C45" s="20">
        <v>1219.7830650000003</v>
      </c>
      <c r="D45" s="27">
        <v>1975</v>
      </c>
    </row>
    <row r="46" spans="1:4" ht="15" customHeight="1">
      <c r="A46" s="27">
        <v>1980</v>
      </c>
      <c r="B46" s="30">
        <f t="shared" si="0"/>
        <v>18.452265599999965</v>
      </c>
      <c r="C46" s="20">
        <v>1308.9686919999997</v>
      </c>
      <c r="D46" s="27">
        <v>1980</v>
      </c>
    </row>
    <row r="47" spans="1:4" ht="15" customHeight="1">
      <c r="A47" s="27">
        <v>1985</v>
      </c>
      <c r="B47" s="30">
        <f t="shared" si="0"/>
        <v>19.235752899999987</v>
      </c>
      <c r="C47" s="20">
        <v>1404.3057209999999</v>
      </c>
      <c r="D47" s="27">
        <v>1985</v>
      </c>
    </row>
    <row r="48" spans="1:4" ht="15" customHeight="1">
      <c r="A48" s="27">
        <v>1990</v>
      </c>
      <c r="B48" s="30">
        <f t="shared" si="0"/>
        <v>18.312097500000029</v>
      </c>
      <c r="C48" s="20">
        <v>1501.3262209999996</v>
      </c>
      <c r="D48" s="27">
        <v>1990</v>
      </c>
    </row>
    <row r="49" spans="1:4" ht="15" customHeight="1">
      <c r="A49" s="27">
        <v>1995</v>
      </c>
      <c r="B49" s="30">
        <f t="shared" si="0"/>
        <v>15.955737500000122</v>
      </c>
      <c r="C49" s="20">
        <v>1587.4266960000002</v>
      </c>
      <c r="D49" s="27">
        <v>1995</v>
      </c>
    </row>
    <row r="50" spans="1:4" ht="15" customHeight="1">
      <c r="A50" s="27">
        <v>2000</v>
      </c>
      <c r="B50" s="30">
        <f t="shared" si="0"/>
        <v>15.128721799999994</v>
      </c>
      <c r="C50" s="20">
        <v>1660.8835960000008</v>
      </c>
      <c r="D50" s="27">
        <v>2000</v>
      </c>
    </row>
    <row r="51" spans="1:4" ht="15" customHeight="1">
      <c r="A51" s="27">
        <v>2005</v>
      </c>
      <c r="B51" s="30">
        <f t="shared" si="0"/>
        <v>16.077447499999948</v>
      </c>
      <c r="C51" s="20">
        <v>1738.7139140000002</v>
      </c>
      <c r="D51" s="27">
        <v>2005</v>
      </c>
    </row>
    <row r="52" spans="1:4" ht="15" customHeight="1">
      <c r="A52" s="27">
        <v>2010</v>
      </c>
      <c r="B52" s="30">
        <f t="shared" si="0"/>
        <v>16.726156899999911</v>
      </c>
      <c r="C52" s="20">
        <v>1821.6580710000003</v>
      </c>
      <c r="D52" s="27">
        <v>2010</v>
      </c>
    </row>
    <row r="53" spans="1:4" ht="15" customHeight="1">
      <c r="A53" s="27">
        <v>2015</v>
      </c>
      <c r="B53" s="30">
        <f t="shared" si="0"/>
        <v>16.282258799999795</v>
      </c>
      <c r="C53" s="20">
        <v>1905.9754829999993</v>
      </c>
      <c r="D53" s="27">
        <v>2015</v>
      </c>
    </row>
    <row r="54" spans="1:4" ht="15" customHeight="1">
      <c r="A54" s="31">
        <v>2020</v>
      </c>
      <c r="B54" s="30">
        <f t="shared" si="0"/>
        <v>14.653338799999938</v>
      </c>
      <c r="C54" s="20">
        <v>1984.4806589999982</v>
      </c>
      <c r="D54" s="27">
        <v>2020</v>
      </c>
    </row>
    <row r="55" spans="1:4" ht="15" customHeight="1">
      <c r="A55" s="27">
        <v>2025</v>
      </c>
      <c r="B55" s="30">
        <f t="shared" si="0"/>
        <v>12.448700000000168</v>
      </c>
      <c r="C55" s="20">
        <v>2052.5088709999986</v>
      </c>
      <c r="D55" s="27">
        <v>2025</v>
      </c>
    </row>
    <row r="56" spans="1:4" ht="15" customHeight="1">
      <c r="A56" s="27">
        <v>2030</v>
      </c>
      <c r="B56" s="30">
        <f t="shared" si="0"/>
        <v>10.282299400000374</v>
      </c>
      <c r="C56" s="20">
        <v>2108.9676589999999</v>
      </c>
      <c r="D56" s="27">
        <v>2030</v>
      </c>
    </row>
    <row r="57" spans="1:4" ht="15" customHeight="1">
      <c r="A57" s="27">
        <v>2035</v>
      </c>
      <c r="B57" s="30">
        <f t="shared" si="0"/>
        <v>8.4190207999995899</v>
      </c>
      <c r="C57" s="20">
        <v>2155.3318650000024</v>
      </c>
      <c r="D57" s="27">
        <v>2035</v>
      </c>
    </row>
    <row r="58" spans="1:4" ht="15" customHeight="1">
      <c r="A58" s="27">
        <v>2040</v>
      </c>
      <c r="B58" s="30">
        <f t="shared" si="0"/>
        <v>6.7263855000000605</v>
      </c>
      <c r="C58" s="20">
        <v>2193.1578669999958</v>
      </c>
      <c r="D58" s="27">
        <v>2040</v>
      </c>
    </row>
    <row r="59" spans="1:4" ht="15" customHeight="1">
      <c r="A59" s="27">
        <v>2045</v>
      </c>
      <c r="B59" s="30">
        <f t="shared" si="0"/>
        <v>4.9865764000008763</v>
      </c>
      <c r="C59" s="20">
        <v>2222.595720000003</v>
      </c>
      <c r="D59" s="27">
        <v>2045</v>
      </c>
    </row>
    <row r="60" spans="1:4" ht="15" customHeight="1">
      <c r="A60" s="27">
        <v>2050</v>
      </c>
      <c r="B60" s="30">
        <f t="shared" si="0"/>
        <v>3.1411074999995434</v>
      </c>
      <c r="C60" s="20">
        <v>2243.0236310000046</v>
      </c>
      <c r="D60" s="27">
        <v>2050</v>
      </c>
    </row>
    <row r="61" spans="1:4" ht="15" customHeight="1">
      <c r="A61" s="27">
        <v>2055</v>
      </c>
      <c r="B61" s="30">
        <f t="shared" si="0"/>
        <v>1.2981879999991635</v>
      </c>
      <c r="C61" s="20">
        <v>2254.0067949999984</v>
      </c>
      <c r="D61" s="8" t="s">
        <v>7</v>
      </c>
    </row>
    <row r="62" spans="1:4" ht="15" customHeight="1">
      <c r="A62" s="27">
        <v>2060</v>
      </c>
      <c r="B62" s="30">
        <f t="shared" si="0"/>
        <v>-0.34418630000013761</v>
      </c>
      <c r="C62" s="20">
        <v>2256.0055109999962</v>
      </c>
      <c r="D62" s="27">
        <v>2060</v>
      </c>
    </row>
    <row r="63" spans="1:4" ht="15" customHeight="1">
      <c r="A63" s="27">
        <v>2065</v>
      </c>
      <c r="B63" s="30">
        <f t="shared" si="0"/>
        <v>-1.6422179999998208</v>
      </c>
      <c r="C63" s="20">
        <v>2250.564931999997</v>
      </c>
      <c r="D63" s="8" t="s">
        <v>7</v>
      </c>
    </row>
    <row r="64" spans="1:4" ht="15" customHeight="1">
      <c r="A64" s="27">
        <v>2070</v>
      </c>
      <c r="B64" s="30">
        <f t="shared" si="0"/>
        <v>-2.5638878999999632</v>
      </c>
      <c r="C64" s="20">
        <v>2239.583330999998</v>
      </c>
      <c r="D64" s="8" t="s">
        <v>7</v>
      </c>
    </row>
    <row r="65" spans="1:4" ht="15" customHeight="1">
      <c r="A65" s="27">
        <v>2075</v>
      </c>
      <c r="B65" s="30">
        <f t="shared" si="0"/>
        <v>-3.1630836999998793</v>
      </c>
      <c r="C65" s="20">
        <v>2224.9260529999974</v>
      </c>
      <c r="D65" s="8" t="s">
        <v>7</v>
      </c>
    </row>
    <row r="66" spans="1:4" ht="15" customHeight="1">
      <c r="A66" s="27">
        <v>2080</v>
      </c>
      <c r="B66" s="30">
        <f t="shared" si="0"/>
        <v>-3.5681861999999001</v>
      </c>
      <c r="C66" s="20">
        <v>2207.9524939999992</v>
      </c>
      <c r="D66" s="27">
        <v>2080</v>
      </c>
    </row>
    <row r="67" spans="1:4" ht="15" customHeight="1">
      <c r="A67" s="29">
        <v>2085</v>
      </c>
      <c r="B67" s="30">
        <f t="shared" si="0"/>
        <v>-3.9220517999997355</v>
      </c>
      <c r="C67" s="20">
        <v>2189.2441909999984</v>
      </c>
      <c r="D67" s="8" t="s">
        <v>7</v>
      </c>
    </row>
    <row r="68" spans="1:4" ht="15" customHeight="1">
      <c r="A68" s="29">
        <v>2090</v>
      </c>
      <c r="B68" s="30">
        <f t="shared" si="0"/>
        <v>-4.3374157999998264</v>
      </c>
      <c r="C68" s="20">
        <v>2168.7319760000019</v>
      </c>
      <c r="D68" s="8" t="s">
        <v>7</v>
      </c>
    </row>
    <row r="69" spans="1:4" ht="15" customHeight="1">
      <c r="A69" s="29">
        <v>2095</v>
      </c>
      <c r="B69" s="30">
        <f t="shared" si="0"/>
        <v>-4.836162300000387</v>
      </c>
      <c r="C69" s="20">
        <v>2145.8700330000001</v>
      </c>
      <c r="D69" s="8" t="s">
        <v>7</v>
      </c>
    </row>
    <row r="70" spans="1:4" ht="15" customHeight="1" thickBot="1">
      <c r="A70" s="42">
        <v>2100</v>
      </c>
      <c r="B70" s="26">
        <f>B69-(B68-B69)</f>
        <v>-5.3349088000009477</v>
      </c>
      <c r="C70" s="21">
        <v>2120.370352999998</v>
      </c>
      <c r="D70" s="42">
        <v>2100</v>
      </c>
    </row>
    <row r="71" spans="1:4" ht="15" customHeight="1" thickTop="1">
      <c r="B71" s="8"/>
      <c r="C71" s="8"/>
    </row>
    <row r="72" spans="1:4" ht="15" customHeight="1">
      <c r="B72" s="8"/>
      <c r="C72" s="8"/>
    </row>
    <row r="73" spans="1:4" ht="15" customHeight="1">
      <c r="B73" s="8"/>
      <c r="C73" s="8"/>
    </row>
    <row r="74" spans="1:4" ht="15" customHeight="1">
      <c r="B74" s="8"/>
      <c r="C74" s="8"/>
    </row>
    <row r="75" spans="1:4" ht="15" customHeight="1">
      <c r="B75" s="8"/>
      <c r="C75" s="8"/>
    </row>
    <row r="76" spans="1:4" ht="15" customHeight="1">
      <c r="B76" s="8"/>
      <c r="C76" s="8"/>
    </row>
    <row r="77" spans="1:4" ht="15" customHeight="1">
      <c r="B77" s="8"/>
      <c r="C77" s="8"/>
    </row>
    <row r="78" spans="1:4" ht="15" customHeight="1">
      <c r="B78" s="8"/>
      <c r="C78" s="8"/>
    </row>
    <row r="79" spans="1:4" ht="15" customHeight="1">
      <c r="B79" s="8"/>
      <c r="C79" s="8"/>
    </row>
    <row r="80" spans="1:4"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c r="C134" s="8"/>
    </row>
    <row r="135" spans="2:3" ht="15" customHeight="1">
      <c r="B135" s="8"/>
      <c r="C135" s="8"/>
    </row>
    <row r="136" spans="2:3" ht="15" customHeight="1">
      <c r="B136" s="8"/>
      <c r="C136" s="8"/>
    </row>
    <row r="137" spans="2:3" ht="15" customHeight="1">
      <c r="B137" s="8"/>
      <c r="C137" s="8"/>
    </row>
    <row r="138" spans="2:3" ht="15" customHeight="1">
      <c r="B138" s="8"/>
      <c r="C138" s="8"/>
    </row>
    <row r="139" spans="2:3" ht="15" customHeight="1">
      <c r="B139" s="8"/>
      <c r="C139" s="8"/>
    </row>
    <row r="140" spans="2:3" ht="15" customHeight="1">
      <c r="B140" s="8"/>
      <c r="C140" s="8"/>
    </row>
    <row r="141" spans="2:3" ht="15" customHeight="1">
      <c r="B141" s="8"/>
      <c r="C141" s="8"/>
    </row>
    <row r="142" spans="2:3" ht="15" customHeight="1">
      <c r="B142" s="8"/>
      <c r="C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14</v>
      </c>
    </row>
    <row r="6" spans="1:4" ht="15" customHeight="1">
      <c r="A6" s="8" t="s">
        <v>10</v>
      </c>
    </row>
    <row r="7" spans="1:4" ht="15" customHeight="1" thickBot="1">
      <c r="A7" s="11"/>
      <c r="B7" s="15"/>
      <c r="C7" s="21"/>
      <c r="D7" s="11"/>
    </row>
    <row r="8" spans="1:4" ht="15" customHeight="1" thickTop="1">
      <c r="A8" s="32" t="s">
        <v>4</v>
      </c>
      <c r="B8" s="33" t="s">
        <v>11</v>
      </c>
      <c r="C8" s="34" t="s">
        <v>12</v>
      </c>
      <c r="D8" s="32" t="s">
        <v>6</v>
      </c>
    </row>
    <row r="9" spans="1:4" ht="15" customHeight="1">
      <c r="A9" s="29">
        <v>1950</v>
      </c>
      <c r="B9" s="36">
        <f>(C10-C9)/(A10-A9)</f>
        <v>1.7113286000000074</v>
      </c>
      <c r="C9" s="25">
        <v>102.79865699999999</v>
      </c>
      <c r="D9" s="29">
        <v>1950</v>
      </c>
    </row>
    <row r="10" spans="1:4" ht="15" customHeight="1">
      <c r="A10" s="29">
        <v>1955</v>
      </c>
      <c r="B10" s="36">
        <f t="shared" ref="B10:B38" si="0">(C11-C9)/(A11-A9)</f>
        <v>1.7073043000000012</v>
      </c>
      <c r="C10" s="25">
        <v>111.35530000000003</v>
      </c>
      <c r="D10" s="29">
        <v>1955</v>
      </c>
    </row>
    <row r="11" spans="1:4" ht="15" customHeight="1">
      <c r="A11" s="29">
        <v>1960</v>
      </c>
      <c r="B11" s="36">
        <f t="shared" si="0"/>
        <v>1.5148436000000032</v>
      </c>
      <c r="C11" s="25">
        <v>119.8717</v>
      </c>
      <c r="D11" s="29">
        <v>1960</v>
      </c>
    </row>
    <row r="12" spans="1:4" ht="15" customHeight="1">
      <c r="A12" s="29">
        <v>1965</v>
      </c>
      <c r="B12" s="36">
        <f t="shared" si="0"/>
        <v>1.0276952999999991</v>
      </c>
      <c r="C12" s="25">
        <v>126.50373600000006</v>
      </c>
      <c r="D12" s="29">
        <v>1965</v>
      </c>
    </row>
    <row r="13" spans="1:4" ht="15" customHeight="1">
      <c r="A13" s="29">
        <v>1970</v>
      </c>
      <c r="B13" s="36">
        <f t="shared" si="0"/>
        <v>0.73011219999999066</v>
      </c>
      <c r="C13" s="25">
        <v>130.148653</v>
      </c>
      <c r="D13" s="29">
        <v>1970</v>
      </c>
    </row>
    <row r="14" spans="1:4" ht="15" customHeight="1">
      <c r="A14" s="18">
        <v>1975</v>
      </c>
      <c r="B14" s="36">
        <f t="shared" si="0"/>
        <v>0.79044969999999926</v>
      </c>
      <c r="C14" s="25">
        <v>133.80485799999997</v>
      </c>
      <c r="D14" s="18">
        <v>1975</v>
      </c>
    </row>
    <row r="15" spans="1:4" ht="15" customHeight="1">
      <c r="A15" s="18">
        <v>1980</v>
      </c>
      <c r="B15" s="36">
        <f t="shared" si="0"/>
        <v>0.91524260000000202</v>
      </c>
      <c r="C15" s="25">
        <v>138.05314999999999</v>
      </c>
      <c r="D15" s="18">
        <v>1980</v>
      </c>
    </row>
    <row r="16" spans="1:4" ht="15" customHeight="1">
      <c r="A16" s="18">
        <v>1985</v>
      </c>
      <c r="B16" s="36">
        <f t="shared" si="0"/>
        <v>0.94784110000001365</v>
      </c>
      <c r="C16" s="25">
        <v>142.95728399999999</v>
      </c>
      <c r="D16" s="18">
        <v>1985</v>
      </c>
    </row>
    <row r="17" spans="1:4" ht="15" customHeight="1">
      <c r="A17" s="18">
        <v>1990</v>
      </c>
      <c r="B17" s="36">
        <f t="shared" si="0"/>
        <v>0.52701820000000055</v>
      </c>
      <c r="C17" s="25">
        <v>147.53156100000012</v>
      </c>
      <c r="D17" s="18">
        <v>1990</v>
      </c>
    </row>
    <row r="18" spans="1:4" ht="15" customHeight="1">
      <c r="A18" s="8">
        <v>1995</v>
      </c>
      <c r="B18" s="37">
        <f t="shared" si="0"/>
        <v>-0.11266580000001056</v>
      </c>
      <c r="C18" s="20">
        <v>148.22746599999999</v>
      </c>
      <c r="D18" s="8">
        <v>1995</v>
      </c>
    </row>
    <row r="19" spans="1:4" ht="15" customHeight="1">
      <c r="A19" s="8">
        <v>2000</v>
      </c>
      <c r="B19" s="37">
        <f t="shared" si="0"/>
        <v>-0.45553499999999475</v>
      </c>
      <c r="C19" s="20">
        <v>146.40490300000002</v>
      </c>
      <c r="D19" s="8">
        <v>2000</v>
      </c>
    </row>
    <row r="20" spans="1:4" ht="15" customHeight="1">
      <c r="A20" s="8">
        <v>2005</v>
      </c>
      <c r="B20" s="37">
        <f t="shared" si="0"/>
        <v>-0.29256290000000718</v>
      </c>
      <c r="C20" s="20">
        <v>143.67211600000005</v>
      </c>
      <c r="D20" s="8">
        <v>2005</v>
      </c>
    </row>
    <row r="21" spans="1:4" ht="15" customHeight="1">
      <c r="A21" s="8">
        <v>2010</v>
      </c>
      <c r="B21" s="37">
        <f t="shared" si="0"/>
        <v>0.13129410000000519</v>
      </c>
      <c r="C21" s="20">
        <v>143.47927399999995</v>
      </c>
      <c r="D21" s="8">
        <v>2010</v>
      </c>
    </row>
    <row r="22" spans="1:4" ht="15" customHeight="1">
      <c r="A22" s="8">
        <v>2015</v>
      </c>
      <c r="B22" s="37">
        <f t="shared" si="0"/>
        <v>0.24551880000001064</v>
      </c>
      <c r="C22" s="20">
        <v>144.9850570000001</v>
      </c>
      <c r="D22" s="8">
        <v>2015</v>
      </c>
    </row>
    <row r="23" spans="1:4" ht="15" customHeight="1">
      <c r="A23" s="8">
        <v>2020</v>
      </c>
      <c r="B23" s="37">
        <f t="shared" si="0"/>
        <v>1.4767199999988634E-2</v>
      </c>
      <c r="C23" s="20">
        <v>145.93446200000005</v>
      </c>
      <c r="D23" s="8">
        <v>2020</v>
      </c>
    </row>
    <row r="24" spans="1:4" ht="15" customHeight="1">
      <c r="A24" s="8">
        <v>2025</v>
      </c>
      <c r="B24" s="37">
        <f t="shared" si="0"/>
        <v>-0.25869470000000377</v>
      </c>
      <c r="C24" s="20">
        <v>145.13272899999998</v>
      </c>
      <c r="D24" s="8">
        <v>2025</v>
      </c>
    </row>
    <row r="25" spans="1:4" ht="15" customHeight="1">
      <c r="A25" s="8">
        <v>2030</v>
      </c>
      <c r="B25" s="37">
        <f t="shared" si="0"/>
        <v>-0.39994790000000363</v>
      </c>
      <c r="C25" s="20">
        <v>143.34751500000002</v>
      </c>
      <c r="D25" s="8">
        <v>2030</v>
      </c>
    </row>
    <row r="26" spans="1:4" ht="15" customHeight="1">
      <c r="A26" s="8">
        <v>2035</v>
      </c>
      <c r="B26" s="37">
        <f t="shared" si="0"/>
        <v>-0.4316351000000026</v>
      </c>
      <c r="C26" s="20">
        <v>141.13324999999995</v>
      </c>
      <c r="D26" s="8">
        <v>2035</v>
      </c>
    </row>
    <row r="27" spans="1:4" ht="15" customHeight="1">
      <c r="A27" s="8">
        <v>2040</v>
      </c>
      <c r="B27" s="37">
        <f t="shared" si="0"/>
        <v>-0.38347349999999664</v>
      </c>
      <c r="C27" s="20">
        <v>139.03116399999999</v>
      </c>
      <c r="D27" s="8">
        <v>2040</v>
      </c>
    </row>
    <row r="28" spans="1:4" ht="15" customHeight="1">
      <c r="A28" s="8">
        <v>2045</v>
      </c>
      <c r="B28" s="37">
        <f t="shared" si="0"/>
        <v>-0.32066830000000268</v>
      </c>
      <c r="C28" s="20">
        <v>137.29851499999998</v>
      </c>
      <c r="D28" s="8">
        <v>2045</v>
      </c>
    </row>
    <row r="29" spans="1:4" ht="15" customHeight="1">
      <c r="A29" s="8">
        <v>2050</v>
      </c>
      <c r="B29" s="37">
        <f t="shared" si="0"/>
        <v>-0.2952947000000023</v>
      </c>
      <c r="C29" s="20">
        <v>135.82448099999996</v>
      </c>
      <c r="D29" s="8">
        <v>2050</v>
      </c>
    </row>
    <row r="30" spans="1:4" ht="15" customHeight="1">
      <c r="A30" s="18">
        <v>2055</v>
      </c>
      <c r="B30" s="36">
        <f t="shared" si="0"/>
        <v>-0.31326969999999787</v>
      </c>
      <c r="C30" s="25">
        <v>134.34556799999996</v>
      </c>
      <c r="D30" s="18">
        <v>2055</v>
      </c>
    </row>
    <row r="31" spans="1:4" ht="15" customHeight="1">
      <c r="A31" s="18">
        <v>2060</v>
      </c>
      <c r="B31" s="36">
        <f t="shared" si="0"/>
        <v>-0.34359879999999521</v>
      </c>
      <c r="C31" s="25">
        <v>132.69178399999998</v>
      </c>
      <c r="D31" s="18">
        <v>2060</v>
      </c>
    </row>
    <row r="32" spans="1:4" ht="15" customHeight="1">
      <c r="A32" s="18">
        <v>2065</v>
      </c>
      <c r="B32" s="36">
        <f t="shared" si="0"/>
        <v>-0.34622969999999781</v>
      </c>
      <c r="C32" s="25">
        <v>130.90958000000001</v>
      </c>
      <c r="D32" s="18">
        <v>2065</v>
      </c>
    </row>
    <row r="33" spans="1:4" ht="15" customHeight="1">
      <c r="A33" s="18">
        <v>2070</v>
      </c>
      <c r="B33" s="36">
        <f t="shared" si="0"/>
        <v>-0.29769639999999525</v>
      </c>
      <c r="C33" s="25">
        <v>129.22948700000001</v>
      </c>
      <c r="D33" s="18">
        <v>2070</v>
      </c>
    </row>
    <row r="34" spans="1:4" ht="15" customHeight="1">
      <c r="A34" s="18">
        <v>2075</v>
      </c>
      <c r="B34" s="36">
        <f t="shared" si="0"/>
        <v>-0.20792689999999822</v>
      </c>
      <c r="C34" s="25">
        <v>127.93261600000005</v>
      </c>
      <c r="D34" s="18">
        <v>2075</v>
      </c>
    </row>
    <row r="35" spans="1:4" ht="15" customHeight="1">
      <c r="A35" s="8">
        <v>2080</v>
      </c>
      <c r="B35" s="37">
        <f t="shared" si="0"/>
        <v>-0.11272270000000617</v>
      </c>
      <c r="C35" s="20">
        <v>127.15021800000002</v>
      </c>
    </row>
    <row r="36" spans="1:4" ht="15" customHeight="1">
      <c r="A36" s="8">
        <v>2085</v>
      </c>
      <c r="B36" s="37">
        <f t="shared" si="0"/>
        <v>-4.6239700000003839E-2</v>
      </c>
      <c r="C36" s="20">
        <v>126.80538899999999</v>
      </c>
    </row>
    <row r="37" spans="1:4" ht="15" customHeight="1">
      <c r="A37" s="8">
        <v>2090</v>
      </c>
      <c r="B37" s="37">
        <f t="shared" si="0"/>
        <v>-2.8584500000000901E-2</v>
      </c>
      <c r="C37" s="20">
        <v>126.68782099999999</v>
      </c>
    </row>
    <row r="38" spans="1:4" ht="15" customHeight="1">
      <c r="A38" s="8">
        <v>2095</v>
      </c>
      <c r="B38" s="37">
        <f t="shared" si="0"/>
        <v>-5.4516499999999725E-2</v>
      </c>
      <c r="C38" s="20">
        <v>126.51954399999998</v>
      </c>
    </row>
    <row r="39" spans="1:4" ht="15" customHeight="1" thickBot="1">
      <c r="A39" s="11">
        <v>2100</v>
      </c>
      <c r="B39" s="38">
        <f>B38-(B37-B38)</f>
        <v>-8.0448499999998549E-2</v>
      </c>
      <c r="C39" s="21">
        <v>126.14265599999999</v>
      </c>
      <c r="D39" s="11">
        <v>2100</v>
      </c>
    </row>
    <row r="40" spans="1:4" ht="15" customHeight="1" thickTop="1">
      <c r="B40" s="8"/>
    </row>
    <row r="41" spans="1:4" ht="15" customHeight="1">
      <c r="B41" s="8"/>
    </row>
    <row r="42" spans="1:4" ht="15" customHeight="1">
      <c r="B42" s="8"/>
    </row>
    <row r="43" spans="1:4" ht="15" customHeight="1">
      <c r="B43" s="8"/>
    </row>
    <row r="44" spans="1:4" ht="15" customHeight="1">
      <c r="B44" s="8"/>
    </row>
    <row r="45" spans="1:4" ht="15" customHeight="1">
      <c r="B45" s="8"/>
    </row>
    <row r="46" spans="1:4" ht="15" customHeight="1">
      <c r="B46" s="8"/>
    </row>
    <row r="47" spans="1:4" ht="15" customHeight="1">
      <c r="B47" s="8"/>
    </row>
    <row r="48" spans="1:4"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1:2" ht="15" customHeight="1">
      <c r="B65" s="8"/>
    </row>
    <row r="66" spans="1:2" ht="15" customHeight="1">
      <c r="B66" s="8"/>
    </row>
    <row r="67" spans="1:2" ht="15" customHeight="1">
      <c r="B67" s="8"/>
    </row>
    <row r="68" spans="1:2" ht="15" customHeight="1">
      <c r="B68" s="8"/>
    </row>
    <row r="69" spans="1:2" ht="15" customHeight="1">
      <c r="B69" s="8"/>
    </row>
    <row r="70" spans="1:2" ht="15" customHeight="1">
      <c r="B70" s="8"/>
    </row>
    <row r="71" spans="1:2" ht="15" customHeight="1">
      <c r="A71" s="28"/>
      <c r="B71" s="8"/>
    </row>
    <row r="72" spans="1:2" ht="15" customHeight="1">
      <c r="A72" s="28"/>
      <c r="B72" s="8"/>
    </row>
    <row r="73" spans="1:2" ht="15" customHeight="1">
      <c r="A73" s="28"/>
      <c r="B73" s="8"/>
    </row>
    <row r="74" spans="1:2" ht="15" customHeight="1">
      <c r="A74" s="28"/>
      <c r="B74" s="8"/>
    </row>
    <row r="75" spans="1:2" ht="15" customHeight="1">
      <c r="A75" s="28"/>
      <c r="B75" s="8"/>
    </row>
    <row r="76" spans="1:2" ht="15" customHeight="1">
      <c r="A76" s="28"/>
      <c r="B76" s="8"/>
    </row>
    <row r="77" spans="1:2" ht="15" customHeight="1">
      <c r="A77" s="28"/>
      <c r="B77" s="8"/>
    </row>
    <row r="78" spans="1:2" ht="15" customHeight="1">
      <c r="A78" s="28"/>
      <c r="B78" s="8"/>
    </row>
    <row r="79" spans="1:2" ht="15" customHeight="1">
      <c r="A79" s="28"/>
      <c r="B79" s="8"/>
    </row>
    <row r="80" spans="1:2" ht="15" customHeight="1">
      <c r="B80"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31</v>
      </c>
    </row>
    <row r="5" spans="1:4" ht="15" customHeight="1">
      <c r="A5" s="8" t="s">
        <v>15</v>
      </c>
    </row>
    <row r="6" spans="1:4" ht="15" customHeight="1">
      <c r="A6" s="8" t="s">
        <v>10</v>
      </c>
    </row>
    <row r="7" spans="1:4" ht="15" customHeight="1" thickBot="1">
      <c r="A7" s="11"/>
      <c r="B7" s="21"/>
      <c r="C7" s="21"/>
      <c r="D7" s="11"/>
    </row>
    <row r="8" spans="1:4" ht="15" customHeight="1" thickTop="1">
      <c r="A8" s="12" t="s">
        <v>4</v>
      </c>
      <c r="B8" s="22" t="s">
        <v>11</v>
      </c>
      <c r="C8" s="22" t="s">
        <v>12</v>
      </c>
      <c r="D8" s="12" t="s">
        <v>6</v>
      </c>
    </row>
    <row r="9" spans="1:4" ht="15" customHeight="1">
      <c r="A9" s="8">
        <v>1</v>
      </c>
      <c r="B9" s="37">
        <f>(C10-C9)/1000</f>
        <v>-1.0135592746898965E-3</v>
      </c>
      <c r="C9" s="23">
        <v>8.1084741975191719</v>
      </c>
      <c r="D9" s="8">
        <v>1</v>
      </c>
    </row>
    <row r="10" spans="1:4" ht="15" customHeight="1">
      <c r="A10" s="8">
        <v>1000</v>
      </c>
      <c r="B10" s="37">
        <f t="shared" ref="B10:B49" si="0">(C11-C9)/(A11-A9)</f>
        <v>-1.149466822530236E-3</v>
      </c>
      <c r="C10" s="23">
        <v>7.0949149228292754</v>
      </c>
    </row>
    <row r="11" spans="1:4" ht="15" customHeight="1">
      <c r="A11" s="8">
        <v>1500</v>
      </c>
      <c r="B11" s="37">
        <f t="shared" si="0"/>
        <v>1.5203389120348435E-3</v>
      </c>
      <c r="C11" s="23">
        <v>6.3854234305463482</v>
      </c>
    </row>
    <row r="12" spans="1:4" ht="15" customHeight="1">
      <c r="A12" s="8">
        <v>1600</v>
      </c>
      <c r="B12" s="37">
        <f t="shared" si="0"/>
        <v>1.0642372384243908E-2</v>
      </c>
      <c r="C12" s="23">
        <v>8.0071182700501815</v>
      </c>
    </row>
    <row r="13" spans="1:4" ht="15" customHeight="1">
      <c r="A13" s="8">
        <v>1700</v>
      </c>
      <c r="B13" s="37">
        <f t="shared" si="0"/>
        <v>1.0015808468981074E-2</v>
      </c>
      <c r="C13" s="20">
        <v>8.5138979073951297</v>
      </c>
    </row>
    <row r="14" spans="1:4" ht="15" customHeight="1">
      <c r="A14" s="8">
        <v>1820</v>
      </c>
      <c r="B14" s="37">
        <f t="shared" si="0"/>
        <v>2.0229450700134235E-2</v>
      </c>
      <c r="C14" s="20">
        <v>10.210596133226018</v>
      </c>
    </row>
    <row r="15" spans="1:4" ht="15" customHeight="1">
      <c r="A15" s="8">
        <v>1870</v>
      </c>
      <c r="B15" s="37">
        <f t="shared" si="0"/>
        <v>5.3685946098090645E-2</v>
      </c>
      <c r="C15" s="20">
        <v>11.952904526417949</v>
      </c>
      <c r="D15" s="8">
        <v>1870</v>
      </c>
    </row>
    <row r="16" spans="1:4" ht="15" customHeight="1">
      <c r="A16" s="8">
        <v>1913</v>
      </c>
      <c r="B16" s="37">
        <f t="shared" si="0"/>
        <v>3.9853915631202691E-2</v>
      </c>
      <c r="C16" s="20">
        <v>15.203389120348447</v>
      </c>
      <c r="D16" s="8">
        <v>1913</v>
      </c>
    </row>
    <row r="17" spans="1:4" ht="15" customHeight="1">
      <c r="A17" s="8">
        <v>1923</v>
      </c>
      <c r="B17" s="37">
        <f t="shared" si="0"/>
        <v>-4.2927216339807431E-3</v>
      </c>
      <c r="C17" s="20">
        <v>14.065162054871692</v>
      </c>
      <c r="D17" s="8">
        <v>1923</v>
      </c>
    </row>
    <row r="18" spans="1:4" ht="15" customHeight="1">
      <c r="A18" s="8">
        <v>1930</v>
      </c>
      <c r="B18" s="37">
        <f t="shared" si="0"/>
        <v>0.23514575172805613</v>
      </c>
      <c r="C18" s="20">
        <v>15.130412852570775</v>
      </c>
      <c r="D18" s="8">
        <v>1930</v>
      </c>
    </row>
    <row r="19" spans="1:4" ht="15" customHeight="1">
      <c r="A19" s="8">
        <v>1940</v>
      </c>
      <c r="B19" s="37">
        <f t="shared" si="0"/>
        <v>0.31389930737146104</v>
      </c>
      <c r="C19" s="20">
        <v>18.062639834248646</v>
      </c>
      <c r="D19" s="8">
        <v>1940</v>
      </c>
    </row>
    <row r="20" spans="1:4" ht="15" customHeight="1">
      <c r="A20" s="8">
        <v>1950</v>
      </c>
      <c r="B20" s="37">
        <f t="shared" si="0"/>
        <v>0.41386401105009085</v>
      </c>
      <c r="C20" s="20">
        <v>21.408398999999996</v>
      </c>
      <c r="D20" s="8">
        <v>1950</v>
      </c>
    </row>
    <row r="21" spans="1:4" ht="15" customHeight="1">
      <c r="A21" s="8">
        <v>1955</v>
      </c>
      <c r="B21" s="37">
        <f t="shared" si="0"/>
        <v>0.60639459999999978</v>
      </c>
      <c r="C21" s="20">
        <v>24.270600000000009</v>
      </c>
      <c r="D21" s="8">
        <v>1955</v>
      </c>
    </row>
    <row r="22" spans="1:4" ht="15" customHeight="1">
      <c r="A22" s="8">
        <v>1960</v>
      </c>
      <c r="B22" s="37">
        <f t="shared" si="0"/>
        <v>0.67023939999999949</v>
      </c>
      <c r="C22" s="20">
        <v>27.472344999999994</v>
      </c>
      <c r="D22" s="8">
        <v>1960</v>
      </c>
    </row>
    <row r="23" spans="1:4" ht="15" customHeight="1">
      <c r="A23" s="8">
        <v>1965</v>
      </c>
      <c r="B23" s="37">
        <f t="shared" si="0"/>
        <v>0.74039579999999849</v>
      </c>
      <c r="C23" s="25">
        <v>30.972994000000003</v>
      </c>
      <c r="D23" s="8">
        <v>1965</v>
      </c>
    </row>
    <row r="24" spans="1:4" ht="15" customHeight="1">
      <c r="A24" s="8">
        <v>1970</v>
      </c>
      <c r="B24" s="37">
        <f t="shared" si="0"/>
        <v>0.83042639999999923</v>
      </c>
      <c r="C24" s="25">
        <v>34.876302999999979</v>
      </c>
      <c r="D24" s="8">
        <v>1970</v>
      </c>
    </row>
    <row r="25" spans="1:4" ht="15" customHeight="1">
      <c r="A25" s="8">
        <v>1975</v>
      </c>
      <c r="B25" s="37">
        <f t="shared" si="0"/>
        <v>0.9099668000000023</v>
      </c>
      <c r="C25" s="25">
        <v>39.277257999999996</v>
      </c>
      <c r="D25" s="8">
        <v>1975</v>
      </c>
    </row>
    <row r="26" spans="1:4" ht="15" customHeight="1">
      <c r="A26" s="8">
        <v>1980</v>
      </c>
      <c r="B26" s="37">
        <f t="shared" si="0"/>
        <v>0.98566789999999993</v>
      </c>
      <c r="C26" s="25">
        <v>43.975971000000001</v>
      </c>
      <c r="D26" s="8">
        <v>1980</v>
      </c>
    </row>
    <row r="27" spans="1:4" ht="15" customHeight="1">
      <c r="A27" s="8">
        <v>1985</v>
      </c>
      <c r="B27" s="37">
        <f t="shared" si="0"/>
        <v>0.99457889999999838</v>
      </c>
      <c r="C27" s="25">
        <v>49.133936999999996</v>
      </c>
      <c r="D27" s="8">
        <v>1985</v>
      </c>
    </row>
    <row r="28" spans="1:4" ht="15" customHeight="1">
      <c r="A28" s="8">
        <v>1990</v>
      </c>
      <c r="B28" s="37">
        <f t="shared" si="0"/>
        <v>0.93525190000000147</v>
      </c>
      <c r="C28" s="25">
        <v>53.921759999999985</v>
      </c>
      <c r="D28" s="8">
        <v>1990</v>
      </c>
    </row>
    <row r="29" spans="1:4" ht="15" customHeight="1">
      <c r="A29" s="8">
        <v>1995</v>
      </c>
      <c r="B29" s="37">
        <f t="shared" si="0"/>
        <v>0.93184339999999966</v>
      </c>
      <c r="C29" s="25">
        <v>58.486456000000011</v>
      </c>
      <c r="D29" s="8">
        <v>1995</v>
      </c>
    </row>
    <row r="30" spans="1:4" ht="15" customHeight="1">
      <c r="A30" s="8">
        <v>2000</v>
      </c>
      <c r="B30" s="37">
        <f t="shared" si="0"/>
        <v>0.94170129999999763</v>
      </c>
      <c r="C30" s="25">
        <v>63.240193999999981</v>
      </c>
      <c r="D30" s="8">
        <v>2000</v>
      </c>
    </row>
    <row r="31" spans="1:4" ht="15" customHeight="1">
      <c r="A31" s="8">
        <v>2005</v>
      </c>
      <c r="B31" s="36">
        <f t="shared" si="0"/>
        <v>0.90867940000000613</v>
      </c>
      <c r="C31" s="25">
        <v>67.903468999999987</v>
      </c>
      <c r="D31" s="8">
        <v>2005</v>
      </c>
    </row>
    <row r="32" spans="1:4" ht="15" customHeight="1">
      <c r="A32" s="8">
        <v>2010</v>
      </c>
      <c r="B32" s="36">
        <f t="shared" si="0"/>
        <v>1.0625939999999985</v>
      </c>
      <c r="C32" s="25">
        <v>72.326988000000043</v>
      </c>
      <c r="D32" s="8">
        <v>2010</v>
      </c>
    </row>
    <row r="33" spans="1:4" ht="15" customHeight="1">
      <c r="A33" s="8">
        <v>2015</v>
      </c>
      <c r="B33" s="36">
        <f t="shared" si="0"/>
        <v>1.2012078999999987</v>
      </c>
      <c r="C33" s="25">
        <v>78.529408999999973</v>
      </c>
      <c r="D33" s="8">
        <v>2015</v>
      </c>
    </row>
    <row r="34" spans="1:4" ht="15" customHeight="1">
      <c r="A34" s="8">
        <v>2020</v>
      </c>
      <c r="B34" s="37">
        <f t="shared" si="0"/>
        <v>0.81758150000000429</v>
      </c>
      <c r="C34" s="20">
        <v>84.339067000000028</v>
      </c>
      <c r="D34" s="8">
        <v>2020</v>
      </c>
    </row>
    <row r="35" spans="1:4" ht="15" customHeight="1">
      <c r="A35" s="8">
        <v>2025</v>
      </c>
      <c r="B35" s="37">
        <f t="shared" si="0"/>
        <v>0.48187179999999896</v>
      </c>
      <c r="C35" s="20">
        <v>86.705224000000015</v>
      </c>
      <c r="D35" s="8">
        <v>2025</v>
      </c>
    </row>
    <row r="36" spans="1:4" ht="15" customHeight="1">
      <c r="A36" s="8">
        <v>2030</v>
      </c>
      <c r="B36" s="37">
        <f t="shared" si="0"/>
        <v>0.51590170000000057</v>
      </c>
      <c r="C36" s="20">
        <v>89.157785000000018</v>
      </c>
      <c r="D36" s="8">
        <v>2030</v>
      </c>
    </row>
    <row r="37" spans="1:4" ht="15" customHeight="1">
      <c r="A37" s="8">
        <v>2035</v>
      </c>
      <c r="B37" s="37">
        <f t="shared" si="0"/>
        <v>0.49737999999999405</v>
      </c>
      <c r="C37" s="20">
        <v>91.864241000000021</v>
      </c>
      <c r="D37" s="8">
        <v>2035</v>
      </c>
    </row>
    <row r="38" spans="1:4" ht="15" customHeight="1">
      <c r="A38" s="8">
        <v>2040</v>
      </c>
      <c r="B38" s="37">
        <f t="shared" si="0"/>
        <v>0.40280839999999357</v>
      </c>
      <c r="C38" s="20">
        <v>94.131584999999959</v>
      </c>
      <c r="D38" s="8">
        <v>2040</v>
      </c>
    </row>
    <row r="39" spans="1:4" ht="15" customHeight="1">
      <c r="A39" s="8">
        <v>2045</v>
      </c>
      <c r="B39" s="37">
        <f t="shared" si="0"/>
        <v>0.30079850000000763</v>
      </c>
      <c r="C39" s="20">
        <v>95.892324999999957</v>
      </c>
      <c r="D39" s="8">
        <v>2045</v>
      </c>
    </row>
    <row r="40" spans="1:4" ht="15" customHeight="1">
      <c r="A40" s="8">
        <v>2050</v>
      </c>
      <c r="B40" s="37">
        <f t="shared" si="0"/>
        <v>0.19360050000000939</v>
      </c>
      <c r="C40" s="20">
        <v>97.139570000000035</v>
      </c>
      <c r="D40" s="8">
        <v>2050</v>
      </c>
    </row>
    <row r="41" spans="1:4" ht="15" customHeight="1">
      <c r="A41" s="8">
        <v>2055</v>
      </c>
      <c r="B41" s="37">
        <f t="shared" si="0"/>
        <v>8.0114699999998609E-2</v>
      </c>
      <c r="C41" s="20">
        <v>97.828330000000051</v>
      </c>
      <c r="D41" s="8">
        <v>2055</v>
      </c>
    </row>
    <row r="42" spans="1:4" ht="15" customHeight="1">
      <c r="A42" s="8">
        <v>2060</v>
      </c>
      <c r="B42" s="37">
        <f t="shared" si="0"/>
        <v>-3.1997000000006895E-2</v>
      </c>
      <c r="C42" s="20">
        <v>97.940717000000021</v>
      </c>
      <c r="D42" s="8">
        <v>2060</v>
      </c>
    </row>
    <row r="43" spans="1:4" ht="15" customHeight="1">
      <c r="A43" s="8">
        <v>2065</v>
      </c>
      <c r="B43" s="37">
        <f t="shared" si="0"/>
        <v>-0.13164470000000109</v>
      </c>
      <c r="C43" s="20">
        <v>97.508359999999982</v>
      </c>
      <c r="D43" s="8">
        <v>2065</v>
      </c>
    </row>
    <row r="44" spans="1:4" ht="15" customHeight="1">
      <c r="A44" s="8">
        <v>2070</v>
      </c>
      <c r="B44" s="37">
        <f t="shared" si="0"/>
        <v>-0.21197589999999594</v>
      </c>
      <c r="C44" s="20">
        <v>96.62427000000001</v>
      </c>
      <c r="D44" s="8">
        <v>2070</v>
      </c>
    </row>
    <row r="45" spans="1:4" ht="15" customHeight="1">
      <c r="A45" s="8">
        <v>2075</v>
      </c>
      <c r="B45" s="37">
        <f t="shared" si="0"/>
        <v>-0.27276749999999766</v>
      </c>
      <c r="C45" s="20">
        <v>95.388601000000023</v>
      </c>
      <c r="D45" s="8">
        <v>2075</v>
      </c>
    </row>
    <row r="46" spans="1:4" ht="15" customHeight="1">
      <c r="A46" s="8">
        <v>2080</v>
      </c>
      <c r="B46" s="37">
        <f t="shared" si="0"/>
        <v>-0.3185271999999969</v>
      </c>
      <c r="C46" s="20">
        <v>93.896595000000033</v>
      </c>
      <c r="D46" s="8">
        <v>2080</v>
      </c>
    </row>
    <row r="47" spans="1:4" ht="15" customHeight="1">
      <c r="A47" s="8">
        <v>2085</v>
      </c>
      <c r="B47" s="37">
        <f t="shared" si="0"/>
        <v>-0.35606760000000576</v>
      </c>
      <c r="C47" s="20">
        <v>92.203329000000053</v>
      </c>
      <c r="D47" s="8">
        <v>2085</v>
      </c>
    </row>
    <row r="48" spans="1:4" ht="15" customHeight="1">
      <c r="A48" s="8">
        <v>2090</v>
      </c>
      <c r="B48" s="37">
        <f t="shared" si="0"/>
        <v>-0.38876980000000144</v>
      </c>
      <c r="C48" s="20">
        <v>90.335918999999976</v>
      </c>
      <c r="D48" s="8">
        <v>2090</v>
      </c>
    </row>
    <row r="49" spans="1:4" ht="15" customHeight="1">
      <c r="A49" s="8">
        <v>2095</v>
      </c>
      <c r="B49" s="37">
        <f t="shared" si="0"/>
        <v>-0.41654609999999936</v>
      </c>
      <c r="C49" s="20">
        <v>88.315631000000039</v>
      </c>
      <c r="D49" s="8">
        <v>2095</v>
      </c>
    </row>
    <row r="50" spans="1:4" ht="15" customHeight="1" thickBot="1">
      <c r="A50" s="11">
        <v>2100</v>
      </c>
      <c r="B50" s="38">
        <f>B49-(B48-B49)</f>
        <v>-0.44432239999999729</v>
      </c>
      <c r="C50" s="21">
        <v>86.170457999999982</v>
      </c>
      <c r="D50" s="11">
        <v>2100</v>
      </c>
    </row>
    <row r="51" spans="1:4" ht="15" customHeight="1" thickTop="1"/>
    <row r="88" spans="1:1" ht="15" customHeight="1">
      <c r="A88" s="28"/>
    </row>
    <row r="89" spans="1:1" ht="15" customHeight="1">
      <c r="A89" s="28"/>
    </row>
    <row r="90" spans="1:1" ht="15" customHeight="1">
      <c r="A90" s="28"/>
    </row>
    <row r="91" spans="1:1" ht="15" customHeight="1">
      <c r="A91" s="28"/>
    </row>
    <row r="92" spans="1:1" ht="15" customHeight="1">
      <c r="A92" s="28"/>
    </row>
    <row r="93" spans="1:1" ht="15" customHeight="1">
      <c r="A93" s="28"/>
    </row>
    <row r="94" spans="1:1" ht="15" customHeight="1">
      <c r="A94" s="28"/>
    </row>
    <row r="95" spans="1:1" ht="15" customHeight="1">
      <c r="A95" s="28"/>
    </row>
    <row r="96" spans="1:1" ht="15" customHeight="1">
      <c r="A96"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39"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33</v>
      </c>
    </row>
    <row r="5" spans="1:4" ht="15" customHeight="1">
      <c r="A5" s="8" t="s">
        <v>15</v>
      </c>
    </row>
    <row r="6" spans="1:4" ht="15" customHeight="1">
      <c r="A6" s="8" t="s">
        <v>10</v>
      </c>
    </row>
    <row r="7" spans="1:4" ht="15" customHeight="1" thickBot="1">
      <c r="A7" s="11"/>
      <c r="B7" s="40"/>
      <c r="C7" s="21"/>
      <c r="D7" s="11"/>
    </row>
    <row r="8" spans="1:4" ht="15" customHeight="1" thickTop="1">
      <c r="A8" s="12" t="s">
        <v>4</v>
      </c>
      <c r="B8" s="41" t="s">
        <v>11</v>
      </c>
      <c r="C8" s="22" t="s">
        <v>12</v>
      </c>
      <c r="D8" s="12" t="s">
        <v>6</v>
      </c>
    </row>
    <row r="9" spans="1:4" ht="15" customHeight="1">
      <c r="A9" s="8">
        <v>1</v>
      </c>
      <c r="B9" s="37">
        <f>(C10-C9)/1000</f>
        <v>5.2330088035703421E-4</v>
      </c>
      <c r="C9" s="23">
        <v>4.1864070428562696</v>
      </c>
      <c r="D9" s="8">
        <v>1</v>
      </c>
    </row>
    <row r="10" spans="1:4" ht="15" customHeight="1">
      <c r="A10" s="18">
        <v>1000</v>
      </c>
      <c r="B10" s="37">
        <f t="shared" ref="B10:B46" si="0">(C11-C9)/(A11-A9)</f>
        <v>0</v>
      </c>
      <c r="C10" s="23">
        <v>4.7097079232133039</v>
      </c>
      <c r="D10" s="18"/>
    </row>
    <row r="11" spans="1:4" ht="15" customHeight="1">
      <c r="A11" s="8">
        <v>1500</v>
      </c>
      <c r="B11" s="37">
        <f t="shared" si="0"/>
        <v>8.7216813392838898E-4</v>
      </c>
      <c r="C11" s="23">
        <v>4.1864070428562696</v>
      </c>
    </row>
    <row r="12" spans="1:4" ht="15" customHeight="1">
      <c r="A12" s="27">
        <v>1600</v>
      </c>
      <c r="B12" s="37">
        <f t="shared" si="0"/>
        <v>5.2330088035703378E-3</v>
      </c>
      <c r="C12" s="23">
        <v>5.2330088035703373</v>
      </c>
      <c r="D12" s="27"/>
    </row>
    <row r="13" spans="1:4" ht="15" customHeight="1">
      <c r="A13" s="27">
        <v>1700</v>
      </c>
      <c r="B13" s="37">
        <f t="shared" si="0"/>
        <v>7.4213579396088386E-3</v>
      </c>
      <c r="C13" s="20">
        <v>5.2330088035703373</v>
      </c>
      <c r="D13" s="27"/>
    </row>
    <row r="14" spans="1:4" ht="15" customHeight="1">
      <c r="A14" s="27">
        <v>1820</v>
      </c>
      <c r="B14" s="37">
        <f t="shared" si="0"/>
        <v>2.1024382428462003E-2</v>
      </c>
      <c r="C14" s="20">
        <v>6.8657075502842817</v>
      </c>
      <c r="D14" s="27">
        <v>1820</v>
      </c>
    </row>
    <row r="15" spans="1:4" ht="15" customHeight="1">
      <c r="A15" s="27">
        <v>1870</v>
      </c>
      <c r="B15" s="37">
        <f t="shared" si="0"/>
        <v>4.9899271043077169E-2</v>
      </c>
      <c r="C15" s="20">
        <v>8.8071538164088778</v>
      </c>
      <c r="D15" s="27">
        <v>1870</v>
      </c>
    </row>
    <row r="16" spans="1:4" ht="15" customHeight="1">
      <c r="A16" s="27">
        <v>1913</v>
      </c>
      <c r="B16" s="37">
        <f t="shared" si="0"/>
        <v>0.10390138979488901</v>
      </c>
      <c r="C16" s="20">
        <v>11.506339757290458</v>
      </c>
      <c r="D16" s="27">
        <v>1913</v>
      </c>
    </row>
    <row r="17" spans="1:4" ht="15" customHeight="1">
      <c r="A17" s="27">
        <v>1950</v>
      </c>
      <c r="B17" s="37">
        <f t="shared" si="0"/>
        <v>0.1854235057787986</v>
      </c>
      <c r="C17" s="20">
        <v>17.119264999999999</v>
      </c>
      <c r="D17" s="27">
        <v>1950</v>
      </c>
    </row>
    <row r="18" spans="1:4" ht="15" customHeight="1">
      <c r="A18" s="27">
        <v>1955</v>
      </c>
      <c r="B18" s="37">
        <f t="shared" si="0"/>
        <v>0.47876489999999983</v>
      </c>
      <c r="C18" s="20">
        <v>19.294127</v>
      </c>
      <c r="D18" s="27">
        <v>1955</v>
      </c>
    </row>
    <row r="19" spans="1:4" ht="15" customHeight="1">
      <c r="A19" s="8">
        <v>1960</v>
      </c>
      <c r="B19" s="37">
        <f t="shared" si="0"/>
        <v>0.56607459999999965</v>
      </c>
      <c r="C19" s="20">
        <v>21.906913999999997</v>
      </c>
      <c r="D19" s="8">
        <v>1960</v>
      </c>
    </row>
    <row r="20" spans="1:4" ht="15" customHeight="1">
      <c r="A20" s="8">
        <v>1965</v>
      </c>
      <c r="B20" s="37">
        <f t="shared" si="0"/>
        <v>0.66069520000000137</v>
      </c>
      <c r="C20" s="20">
        <v>24.954872999999996</v>
      </c>
      <c r="D20" s="8">
        <v>1965</v>
      </c>
    </row>
    <row r="21" spans="1:4" ht="15" customHeight="1">
      <c r="A21" s="8">
        <v>1970</v>
      </c>
      <c r="B21" s="37">
        <f t="shared" si="0"/>
        <v>0.77748990000000084</v>
      </c>
      <c r="C21" s="20">
        <v>28.513866000000011</v>
      </c>
      <c r="D21" s="8">
        <v>1970</v>
      </c>
    </row>
    <row r="22" spans="1:4" ht="15" customHeight="1">
      <c r="A22" s="8">
        <v>1975</v>
      </c>
      <c r="B22" s="37">
        <f t="shared" si="0"/>
        <v>1.0136379999999978</v>
      </c>
      <c r="C22" s="20">
        <v>32.729772000000004</v>
      </c>
      <c r="D22" s="8">
        <v>1975</v>
      </c>
    </row>
    <row r="23" spans="1:4" ht="15" customHeight="1">
      <c r="A23" s="18">
        <v>1980</v>
      </c>
      <c r="B23" s="37">
        <f t="shared" si="0"/>
        <v>1.461741400000004</v>
      </c>
      <c r="C23" s="25">
        <v>38.650245999999989</v>
      </c>
      <c r="D23" s="18">
        <v>1980</v>
      </c>
    </row>
    <row r="24" spans="1:4" ht="15" customHeight="1">
      <c r="A24" s="18">
        <v>1985</v>
      </c>
      <c r="B24" s="37">
        <f t="shared" si="0"/>
        <v>1.7715970999999988</v>
      </c>
      <c r="C24" s="25">
        <v>47.347186000000043</v>
      </c>
      <c r="D24" s="18">
        <v>1985</v>
      </c>
    </row>
    <row r="25" spans="1:4" ht="15" customHeight="1">
      <c r="A25" s="18">
        <v>1990</v>
      </c>
      <c r="B25" s="37">
        <f t="shared" si="0"/>
        <v>1.409547799999995</v>
      </c>
      <c r="C25" s="25">
        <v>56.366216999999978</v>
      </c>
      <c r="D25" s="18">
        <v>1990</v>
      </c>
    </row>
    <row r="26" spans="1:4" ht="15" customHeight="1">
      <c r="A26" s="18">
        <v>1995</v>
      </c>
      <c r="B26" s="37">
        <f t="shared" si="0"/>
        <v>0.92571880000000273</v>
      </c>
      <c r="C26" s="25">
        <v>61.442663999999994</v>
      </c>
      <c r="D26" s="18">
        <v>1995</v>
      </c>
    </row>
    <row r="27" spans="1:4" ht="15" customHeight="1">
      <c r="A27" s="18">
        <v>2000</v>
      </c>
      <c r="B27" s="37">
        <f t="shared" si="0"/>
        <v>0.83196830000000266</v>
      </c>
      <c r="C27" s="25">
        <v>65.623405000000005</v>
      </c>
      <c r="D27" s="18">
        <v>2000</v>
      </c>
    </row>
    <row r="28" spans="1:4" ht="15" customHeight="1">
      <c r="A28" s="18">
        <v>2005</v>
      </c>
      <c r="B28" s="37">
        <f t="shared" si="0"/>
        <v>0.81391140000000062</v>
      </c>
      <c r="C28" s="25">
        <v>69.76234700000002</v>
      </c>
      <c r="D28" s="18">
        <v>2005</v>
      </c>
    </row>
    <row r="29" spans="1:4" ht="15" customHeight="1">
      <c r="A29" s="18">
        <v>2010</v>
      </c>
      <c r="B29" s="37">
        <f t="shared" si="0"/>
        <v>0.87298679999999962</v>
      </c>
      <c r="C29" s="25">
        <v>73.762519000000012</v>
      </c>
      <c r="D29" s="18">
        <v>2010</v>
      </c>
    </row>
    <row r="30" spans="1:4" ht="15" customHeight="1">
      <c r="A30" s="18">
        <v>2015</v>
      </c>
      <c r="B30" s="37">
        <f t="shared" si="0"/>
        <v>1.0230429999999942</v>
      </c>
      <c r="C30" s="25">
        <v>78.492215000000016</v>
      </c>
      <c r="D30" s="18">
        <v>2015</v>
      </c>
    </row>
    <row r="31" spans="1:4" ht="15" customHeight="1">
      <c r="A31" s="18">
        <v>2020</v>
      </c>
      <c r="B31" s="36">
        <f t="shared" si="0"/>
        <v>1.0282561000000014</v>
      </c>
      <c r="C31" s="25">
        <v>83.992948999999953</v>
      </c>
      <c r="D31" s="18">
        <v>2020</v>
      </c>
    </row>
    <row r="32" spans="1:4" ht="15" customHeight="1">
      <c r="A32" s="18">
        <v>2025</v>
      </c>
      <c r="B32" s="36">
        <f t="shared" si="0"/>
        <v>0.86707590000000612</v>
      </c>
      <c r="C32" s="25">
        <v>88.774776000000031</v>
      </c>
      <c r="D32" s="18">
        <v>2025</v>
      </c>
    </row>
    <row r="33" spans="1:4" ht="15" customHeight="1">
      <c r="A33" s="18">
        <v>2030</v>
      </c>
      <c r="B33" s="36">
        <f t="shared" si="0"/>
        <v>0.70691969999999604</v>
      </c>
      <c r="C33" s="25">
        <v>92.663708000000014</v>
      </c>
      <c r="D33" s="18">
        <v>2030</v>
      </c>
    </row>
    <row r="34" spans="1:4" ht="15" customHeight="1">
      <c r="A34" s="8">
        <v>2035</v>
      </c>
      <c r="B34" s="37">
        <f t="shared" si="0"/>
        <v>0.59299120000000016</v>
      </c>
      <c r="C34" s="20">
        <v>95.843972999999991</v>
      </c>
      <c r="D34" s="8">
        <v>2035</v>
      </c>
    </row>
    <row r="35" spans="1:4" ht="15" customHeight="1">
      <c r="A35" s="8">
        <v>2040</v>
      </c>
      <c r="B35" s="37">
        <f t="shared" si="0"/>
        <v>0.51882179999999922</v>
      </c>
      <c r="C35" s="20">
        <v>98.593620000000016</v>
      </c>
      <c r="D35" s="8">
        <v>2040</v>
      </c>
    </row>
    <row r="36" spans="1:4" ht="15" customHeight="1">
      <c r="A36" s="8">
        <v>2045</v>
      </c>
      <c r="B36" s="37">
        <f t="shared" si="0"/>
        <v>0.45044550000000072</v>
      </c>
      <c r="C36" s="20">
        <v>101.03219099999998</v>
      </c>
      <c r="D36" s="8">
        <v>2045</v>
      </c>
    </row>
    <row r="37" spans="1:4" ht="15" customHeight="1">
      <c r="A37" s="8">
        <v>2050</v>
      </c>
      <c r="B37" s="37">
        <f t="shared" si="0"/>
        <v>0.3540247000000008</v>
      </c>
      <c r="C37" s="20">
        <v>103.09807500000002</v>
      </c>
      <c r="D37" s="8">
        <v>2050</v>
      </c>
    </row>
    <row r="38" spans="1:4" ht="15" customHeight="1">
      <c r="A38" s="8">
        <v>2055</v>
      </c>
      <c r="B38" s="37">
        <f t="shared" si="0"/>
        <v>0.2114883000000006</v>
      </c>
      <c r="C38" s="20">
        <v>104.57243799999999</v>
      </c>
      <c r="D38" s="8">
        <v>2055</v>
      </c>
    </row>
    <row r="39" spans="1:4" ht="15" customHeight="1">
      <c r="A39" s="8">
        <v>2060</v>
      </c>
      <c r="B39" s="37">
        <f t="shared" si="0"/>
        <v>4.2013000000001452E-2</v>
      </c>
      <c r="C39" s="20">
        <v>105.21295800000003</v>
      </c>
      <c r="D39" s="8">
        <v>2060</v>
      </c>
    </row>
    <row r="40" spans="1:4" ht="15" customHeight="1">
      <c r="A40" s="8">
        <v>2065</v>
      </c>
      <c r="B40" s="37">
        <f t="shared" si="0"/>
        <v>-0.10788680000000142</v>
      </c>
      <c r="C40" s="20">
        <v>104.99256800000001</v>
      </c>
      <c r="D40" s="8">
        <v>2065</v>
      </c>
    </row>
    <row r="41" spans="1:4" ht="15" customHeight="1">
      <c r="A41" s="8">
        <v>2070</v>
      </c>
      <c r="B41" s="37">
        <f t="shared" si="0"/>
        <v>-0.20059180000000651</v>
      </c>
      <c r="C41" s="20">
        <v>104.13409000000001</v>
      </c>
    </row>
    <row r="42" spans="1:4" ht="15" customHeight="1">
      <c r="A42" s="8">
        <v>2075</v>
      </c>
      <c r="B42" s="37">
        <f t="shared" si="0"/>
        <v>-0.22478120000000246</v>
      </c>
      <c r="C42" s="20">
        <v>102.98664999999994</v>
      </c>
    </row>
    <row r="43" spans="1:4" ht="15" customHeight="1">
      <c r="A43" s="8">
        <v>2080</v>
      </c>
      <c r="B43" s="37">
        <f t="shared" si="0"/>
        <v>-0.19693039999999229</v>
      </c>
      <c r="C43" s="20">
        <v>101.88627799999999</v>
      </c>
    </row>
    <row r="44" spans="1:4" ht="15" customHeight="1">
      <c r="A44" s="8">
        <v>2085</v>
      </c>
      <c r="B44" s="37">
        <f t="shared" si="0"/>
        <v>-0.15471030000000355</v>
      </c>
      <c r="C44" s="20">
        <v>101.01734600000002</v>
      </c>
    </row>
    <row r="45" spans="1:4" ht="15" customHeight="1">
      <c r="A45" s="8">
        <v>2090</v>
      </c>
      <c r="B45" s="37">
        <f t="shared" si="0"/>
        <v>-0.14109150000000453</v>
      </c>
      <c r="C45" s="20">
        <v>100.33917499999995</v>
      </c>
    </row>
    <row r="46" spans="1:4" ht="15" customHeight="1">
      <c r="A46" s="8">
        <v>2095</v>
      </c>
      <c r="B46" s="37">
        <f t="shared" si="0"/>
        <v>-0.17511909999999631</v>
      </c>
      <c r="C46" s="20">
        <v>99.606430999999972</v>
      </c>
    </row>
    <row r="47" spans="1:4" ht="15" customHeight="1" thickBot="1">
      <c r="A47" s="11">
        <v>2100</v>
      </c>
      <c r="B47" s="38">
        <f>B46-(B45-B46)</f>
        <v>-0.20914669999998808</v>
      </c>
      <c r="C47" s="21">
        <v>98.587983999999992</v>
      </c>
      <c r="D47" s="11">
        <v>2100</v>
      </c>
    </row>
    <row r="48" spans="1:4" ht="15" customHeight="1" thickTop="1">
      <c r="B48" s="8"/>
      <c r="C48" s="8"/>
    </row>
    <row r="49" spans="2:3" ht="15" customHeight="1">
      <c r="B49" s="8"/>
      <c r="C49" s="8"/>
    </row>
    <row r="50" spans="2:3" ht="15" customHeight="1">
      <c r="B50" s="8"/>
      <c r="C50" s="8"/>
    </row>
    <row r="51" spans="2:3" ht="15" customHeight="1">
      <c r="B51" s="8"/>
      <c r="C51" s="8"/>
    </row>
    <row r="52" spans="2:3" ht="15" customHeight="1">
      <c r="B52" s="8"/>
      <c r="C52" s="8"/>
    </row>
    <row r="88" spans="1:1" ht="15" customHeight="1">
      <c r="A88" s="28"/>
    </row>
    <row r="89" spans="1:1" ht="15" customHeight="1">
      <c r="A89" s="28"/>
    </row>
    <row r="90" spans="1:1" ht="15" customHeight="1">
      <c r="A90" s="28"/>
    </row>
    <row r="91" spans="1:1" ht="15" customHeight="1">
      <c r="A91" s="28"/>
    </row>
    <row r="92" spans="1:1" ht="15" customHeight="1">
      <c r="A92" s="28"/>
    </row>
    <row r="93" spans="1:1" ht="15" customHeight="1">
      <c r="A93" s="28"/>
    </row>
    <row r="94" spans="1:1" ht="15" customHeight="1">
      <c r="A94" s="28"/>
    </row>
    <row r="95" spans="1:1" ht="15" customHeight="1">
      <c r="A95" s="28"/>
    </row>
    <row r="96" spans="1:1" ht="15" customHeight="1">
      <c r="A96"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35</v>
      </c>
    </row>
    <row r="5" spans="1:4" ht="15" customHeight="1">
      <c r="A5" s="8" t="s">
        <v>15</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1820</v>
      </c>
      <c r="B9" s="19">
        <f>(C10-C9)/(A10-A9)</f>
        <v>1.7634879474846637E-2</v>
      </c>
      <c r="C9" s="23">
        <v>3.1198708024539887</v>
      </c>
      <c r="D9" s="8">
        <v>1820</v>
      </c>
    </row>
    <row r="10" spans="1:4" ht="15" customHeight="1">
      <c r="A10" s="8">
        <v>1870</v>
      </c>
      <c r="B10" s="19">
        <f>(C11-C9)/(A11-A9)</f>
        <v>2.5057970974338685E-2</v>
      </c>
      <c r="C10" s="23">
        <v>4.0016147761963206</v>
      </c>
    </row>
    <row r="11" spans="1:4" ht="15" customHeight="1">
      <c r="A11" s="8">
        <v>1913</v>
      </c>
      <c r="B11" s="19">
        <f t="shared" ref="B11:B41" si="0">(C12-C10)/(A12-A10)</f>
        <v>4.6881290297546029E-2</v>
      </c>
      <c r="C11" s="23">
        <v>5.4502621030674865</v>
      </c>
    </row>
    <row r="12" spans="1:4" ht="15" customHeight="1">
      <c r="A12" s="8">
        <v>1950</v>
      </c>
      <c r="B12" s="19">
        <f t="shared" si="0"/>
        <v>6.716021183172656E-2</v>
      </c>
      <c r="C12" s="23">
        <v>7.752118000000003</v>
      </c>
      <c r="D12" s="8">
        <v>1950</v>
      </c>
    </row>
    <row r="13" spans="1:4" ht="15" customHeight="1">
      <c r="A13" s="8">
        <v>1955</v>
      </c>
      <c r="B13" s="19">
        <f t="shared" si="0"/>
        <v>0.12448550000000029</v>
      </c>
      <c r="C13" s="23">
        <v>8.2709910000000022</v>
      </c>
      <c r="D13" s="8">
        <v>1955</v>
      </c>
    </row>
    <row r="14" spans="1:4" ht="15" customHeight="1">
      <c r="A14" s="8">
        <v>1960</v>
      </c>
      <c r="B14" s="19">
        <f t="shared" si="0"/>
        <v>0.16853290000000065</v>
      </c>
      <c r="C14" s="23">
        <v>8.9969730000000059</v>
      </c>
      <c r="D14" s="8">
        <v>1960</v>
      </c>
    </row>
    <row r="15" spans="1:4" ht="15" customHeight="1">
      <c r="A15" s="8">
        <v>1965</v>
      </c>
      <c r="B15" s="19">
        <f t="shared" si="0"/>
        <v>0.21766689999999986</v>
      </c>
      <c r="C15" s="23">
        <v>9.9563200000000087</v>
      </c>
    </row>
    <row r="16" spans="1:4" ht="15" customHeight="1">
      <c r="A16" s="8">
        <v>1970</v>
      </c>
      <c r="B16" s="19">
        <f t="shared" si="0"/>
        <v>0.27328399999999958</v>
      </c>
      <c r="C16" s="23">
        <v>11.173642000000005</v>
      </c>
      <c r="D16" s="8">
        <v>1970</v>
      </c>
    </row>
    <row r="17" spans="1:4" ht="15" customHeight="1">
      <c r="A17" s="8">
        <v>1975</v>
      </c>
      <c r="B17" s="19">
        <f t="shared" si="0"/>
        <v>0.21828689999999967</v>
      </c>
      <c r="C17" s="23">
        <v>12.689160000000005</v>
      </c>
      <c r="D17" s="8">
        <v>1975</v>
      </c>
    </row>
    <row r="18" spans="1:4" ht="15" customHeight="1">
      <c r="A18" s="8">
        <v>1980</v>
      </c>
      <c r="B18" s="19">
        <f t="shared" si="0"/>
        <v>-7.5095200000000875E-2</v>
      </c>
      <c r="C18" s="23">
        <v>13.356511000000001</v>
      </c>
      <c r="D18" s="8">
        <v>1980</v>
      </c>
    </row>
    <row r="19" spans="1:4" ht="15" customHeight="1">
      <c r="A19" s="8">
        <v>1985</v>
      </c>
      <c r="B19" s="19">
        <f t="shared" si="0"/>
        <v>-9.4420300000000526E-2</v>
      </c>
      <c r="C19" s="23">
        <v>11.938207999999996</v>
      </c>
      <c r="D19" s="8">
        <v>1985</v>
      </c>
    </row>
    <row r="20" spans="1:4" ht="15" customHeight="1">
      <c r="A20" s="8">
        <v>1990</v>
      </c>
      <c r="B20" s="19">
        <f t="shared" si="0"/>
        <v>0.6172449000000011</v>
      </c>
      <c r="C20" s="23">
        <v>12.412307999999996</v>
      </c>
      <c r="D20" s="8">
        <v>1990</v>
      </c>
    </row>
    <row r="21" spans="1:4" ht="15" customHeight="1">
      <c r="A21" s="8">
        <v>1995</v>
      </c>
      <c r="B21" s="19">
        <f t="shared" si="0"/>
        <v>0.83676450000000169</v>
      </c>
      <c r="C21" s="23">
        <v>18.110657000000007</v>
      </c>
      <c r="D21" s="8">
        <v>1995</v>
      </c>
    </row>
    <row r="22" spans="1:4" ht="15" customHeight="1">
      <c r="A22" s="8">
        <v>2000</v>
      </c>
      <c r="B22" s="19">
        <f t="shared" si="0"/>
        <v>0.75436199999999931</v>
      </c>
      <c r="C22" s="23">
        <v>20.779953000000013</v>
      </c>
      <c r="D22" s="8">
        <v>2000</v>
      </c>
    </row>
    <row r="23" spans="1:4" ht="15" customHeight="1">
      <c r="A23" s="8">
        <v>2005</v>
      </c>
      <c r="B23" s="19">
        <f t="shared" si="0"/>
        <v>0.84055540000000017</v>
      </c>
      <c r="C23" s="23">
        <v>25.654277</v>
      </c>
      <c r="D23" s="8">
        <v>2005</v>
      </c>
    </row>
    <row r="24" spans="1:4" ht="15" customHeight="1">
      <c r="A24" s="8">
        <v>2010</v>
      </c>
      <c r="B24" s="19">
        <f t="shared" si="0"/>
        <v>0.87593260000000228</v>
      </c>
      <c r="C24" s="23">
        <v>29.185507000000015</v>
      </c>
      <c r="D24" s="8">
        <v>2010</v>
      </c>
    </row>
    <row r="25" spans="1:4" ht="15" customHeight="1">
      <c r="A25" s="8">
        <v>2015</v>
      </c>
      <c r="B25" s="19">
        <f t="shared" si="0"/>
        <v>0.9742838999999982</v>
      </c>
      <c r="C25" s="20">
        <v>34.413603000000023</v>
      </c>
      <c r="D25" s="8">
        <v>2015</v>
      </c>
    </row>
    <row r="26" spans="1:4" ht="15" customHeight="1">
      <c r="A26" s="8">
        <v>2020</v>
      </c>
      <c r="B26" s="19">
        <f t="shared" si="0"/>
        <v>0.91179159999999793</v>
      </c>
      <c r="C26" s="20">
        <v>38.928345999999998</v>
      </c>
      <c r="D26" s="8">
        <v>2020</v>
      </c>
    </row>
    <row r="27" spans="1:4" ht="15" customHeight="1">
      <c r="A27" s="18">
        <v>2025</v>
      </c>
      <c r="B27" s="30">
        <f t="shared" si="0"/>
        <v>0.91652320000000032</v>
      </c>
      <c r="C27" s="25">
        <v>43.531519000000003</v>
      </c>
      <c r="D27" s="18">
        <v>2025</v>
      </c>
    </row>
    <row r="28" spans="1:4" ht="15" customHeight="1">
      <c r="A28" s="18">
        <v>2030</v>
      </c>
      <c r="B28" s="30">
        <f t="shared" si="0"/>
        <v>0.90558890000000214</v>
      </c>
      <c r="C28" s="25">
        <v>48.093578000000001</v>
      </c>
      <c r="D28" s="18">
        <v>2030</v>
      </c>
    </row>
    <row r="29" spans="1:4" ht="15" customHeight="1">
      <c r="A29" s="18">
        <v>2035</v>
      </c>
      <c r="B29" s="30">
        <f t="shared" si="0"/>
        <v>0.88184310000000321</v>
      </c>
      <c r="C29" s="25">
        <v>52.587408000000025</v>
      </c>
      <c r="D29" s="18">
        <v>2035</v>
      </c>
    </row>
    <row r="30" spans="1:4" ht="15" customHeight="1">
      <c r="A30" s="18">
        <v>2040</v>
      </c>
      <c r="B30" s="30">
        <f t="shared" si="0"/>
        <v>0.83867049999999632</v>
      </c>
      <c r="C30" s="25">
        <v>56.912009000000033</v>
      </c>
      <c r="D30" s="18">
        <v>2040</v>
      </c>
    </row>
    <row r="31" spans="1:4" ht="15" customHeight="1">
      <c r="A31" s="18">
        <v>2045</v>
      </c>
      <c r="B31" s="30">
        <f t="shared" si="0"/>
        <v>0.7770964999999983</v>
      </c>
      <c r="C31" s="25">
        <v>60.974112999999988</v>
      </c>
      <c r="D31" s="18">
        <v>2045</v>
      </c>
    </row>
    <row r="32" spans="1:4" ht="15" customHeight="1">
      <c r="A32" s="18">
        <v>2050</v>
      </c>
      <c r="B32" s="30">
        <f t="shared" si="0"/>
        <v>0.70180890000000462</v>
      </c>
      <c r="C32" s="25">
        <v>64.682974000000016</v>
      </c>
      <c r="D32" s="18">
        <v>2050</v>
      </c>
    </row>
    <row r="33" spans="1:4" ht="15" customHeight="1">
      <c r="A33" s="18">
        <v>2055</v>
      </c>
      <c r="B33" s="30">
        <f t="shared" si="0"/>
        <v>0.61617200000000172</v>
      </c>
      <c r="C33" s="25">
        <v>67.992202000000034</v>
      </c>
      <c r="D33" s="18">
        <v>2055</v>
      </c>
    </row>
    <row r="34" spans="1:4" ht="15" customHeight="1">
      <c r="A34" s="18">
        <v>2060</v>
      </c>
      <c r="B34" s="30">
        <f t="shared" si="0"/>
        <v>0.51930929999999054</v>
      </c>
      <c r="C34" s="25">
        <v>70.844694000000032</v>
      </c>
      <c r="D34" s="18">
        <v>2060</v>
      </c>
    </row>
    <row r="35" spans="1:4" ht="15" customHeight="1">
      <c r="A35" s="18">
        <v>2065</v>
      </c>
      <c r="B35" s="30">
        <f t="shared" si="0"/>
        <v>0.41307129999999576</v>
      </c>
      <c r="C35" s="25">
        <v>73.18529499999994</v>
      </c>
      <c r="D35" s="18">
        <v>2065</v>
      </c>
    </row>
    <row r="36" spans="1:4" ht="15" customHeight="1">
      <c r="A36" s="18">
        <v>2070</v>
      </c>
      <c r="B36" s="30">
        <f t="shared" si="0"/>
        <v>0.30140510000001086</v>
      </c>
      <c r="C36" s="25">
        <v>74.97540699999999</v>
      </c>
      <c r="D36" s="18">
        <v>2070</v>
      </c>
    </row>
    <row r="37" spans="1:4" ht="15" customHeight="1">
      <c r="A37" s="18">
        <v>2075</v>
      </c>
      <c r="B37" s="30">
        <f t="shared" si="0"/>
        <v>0.1894818000000015</v>
      </c>
      <c r="C37" s="25">
        <v>76.199346000000048</v>
      </c>
      <c r="D37" s="18">
        <v>2075</v>
      </c>
    </row>
    <row r="38" spans="1:4" ht="15" customHeight="1">
      <c r="A38" s="18">
        <v>2080</v>
      </c>
      <c r="B38" s="30">
        <f t="shared" si="0"/>
        <v>8.169109999999194E-2</v>
      </c>
      <c r="C38" s="25">
        <v>76.870225000000005</v>
      </c>
      <c r="D38" s="18">
        <v>2080</v>
      </c>
    </row>
    <row r="39" spans="1:4" ht="15" customHeight="1">
      <c r="A39" s="8">
        <v>2085</v>
      </c>
      <c r="B39" s="19">
        <f t="shared" si="0"/>
        <v>-1.7725100000002669E-2</v>
      </c>
      <c r="C39" s="20">
        <v>77.016256999999968</v>
      </c>
      <c r="D39" s="8">
        <v>2085</v>
      </c>
    </row>
    <row r="40" spans="1:4" ht="15" customHeight="1">
      <c r="A40" s="8">
        <v>2090</v>
      </c>
      <c r="B40" s="19">
        <f t="shared" si="0"/>
        <v>-0.10420009999999706</v>
      </c>
      <c r="C40" s="20">
        <v>76.692973999999978</v>
      </c>
      <c r="D40" s="8">
        <v>2090</v>
      </c>
    </row>
    <row r="41" spans="1:4" ht="15" customHeight="1">
      <c r="A41" s="8">
        <v>2095</v>
      </c>
      <c r="B41" s="19">
        <f t="shared" si="0"/>
        <v>-0.17550099999999702</v>
      </c>
      <c r="C41" s="20">
        <v>75.974255999999997</v>
      </c>
      <c r="D41" s="8">
        <v>2095</v>
      </c>
    </row>
    <row r="42" spans="1:4" ht="15" customHeight="1" thickBot="1">
      <c r="A42" s="11">
        <v>2100</v>
      </c>
      <c r="B42" s="26">
        <f>B41-(B40-B41)</f>
        <v>-0.24680189999999697</v>
      </c>
      <c r="C42" s="21">
        <v>74.937964000000008</v>
      </c>
      <c r="D42" s="11">
        <v>2100</v>
      </c>
    </row>
    <row r="43" spans="1:4" ht="15" customHeight="1" thickTop="1">
      <c r="B43" s="8"/>
    </row>
    <row r="44" spans="1:4" ht="15" customHeight="1">
      <c r="B44" s="8"/>
    </row>
    <row r="45" spans="1:4" ht="15" customHeight="1">
      <c r="B45" s="8"/>
    </row>
    <row r="46" spans="1:4" ht="15" customHeight="1">
      <c r="B46" s="8"/>
    </row>
    <row r="47" spans="1:4" ht="15" customHeight="1">
      <c r="B47" s="8"/>
    </row>
    <row r="48" spans="1:4"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A81" s="28"/>
      <c r="B81" s="8"/>
    </row>
    <row r="82" spans="1:2" ht="15" customHeight="1">
      <c r="A82" s="28"/>
      <c r="B82" s="8"/>
    </row>
    <row r="83" spans="1:2" ht="15" customHeight="1">
      <c r="A83" s="28"/>
      <c r="B83" s="8"/>
    </row>
    <row r="84" spans="1:2" ht="15" customHeight="1">
      <c r="A84" s="28"/>
      <c r="B84" s="8"/>
    </row>
    <row r="85" spans="1:2" ht="15" customHeight="1">
      <c r="A85" s="28"/>
      <c r="B85" s="8"/>
    </row>
    <row r="86" spans="1:2" ht="15" customHeight="1">
      <c r="A86" s="28"/>
      <c r="B86" s="8"/>
    </row>
    <row r="87" spans="1:2" ht="15" customHeight="1">
      <c r="A87" s="28"/>
      <c r="B87" s="8"/>
    </row>
    <row r="88" spans="1:2" ht="15" customHeight="1">
      <c r="A88" s="28"/>
      <c r="B88" s="8"/>
    </row>
    <row r="89" spans="1:2" ht="15" customHeight="1">
      <c r="A89" s="28"/>
      <c r="B89" s="8"/>
    </row>
    <row r="90" spans="1:2" ht="15" customHeight="1">
      <c r="B90"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Eurasia2017</vt:lpstr>
      <vt:lpstr>Eurasia2019</vt:lpstr>
      <vt:lpstr>Russia2019</vt:lpstr>
      <vt:lpstr>Turkey2019</vt:lpstr>
      <vt:lpstr>Iran2019</vt:lpstr>
      <vt:lpstr>Afghanistan2019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2019-10-20T18:13:32Z</dcterms:modified>
</cp:coreProperties>
</file>